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2485"/>
  <x:bookViews>
    <x:workbookView xWindow="0" yWindow="0" windowWidth="15192" windowHeight="9048"/>
  </x:bookViews>
  <x:sheets>
    <x:sheet name="강습운영현황" sheetId="1" r:id="rId4"/>
    <x:sheet name="실적종합" sheetId="2" r:id="rId5"/>
    <x:sheet name="3월" sheetId="3" r:id="rId6"/>
    <x:sheet name="4월" sheetId="4" r:id="rId7"/>
    <x:sheet name="5월" sheetId="5" r:id="rId8"/>
    <x:sheet name="6월" sheetId="6" r:id="rId9"/>
    <x:sheet name="7월" sheetId="7" r:id="rId10"/>
    <x:sheet name="8월" sheetId="8" r:id="rId11"/>
    <x:sheet name="9월" sheetId="9" r:id="rId12"/>
    <x:sheet name="10월" sheetId="10" r:id="rId13"/>
    <x:sheet name="11월" sheetId="11" r:id="rId14"/>
    <x:sheet name="12월" sheetId="12" r:id="rId15"/>
  </x:sheets>
  <x:definedNames>
    <x:definedName name="_xlnm._FilterDatabase" localSheetId="0" hidden="1">강습운영현황!$B$3:$K$4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국체회</x:author>
  </x:authors>
  <x:commentList>
    <x:comment ref="A1:A1" authorId="0">
      <x:text>
        <x:r>
          <x:rPr>
            <x:rFont val="돋움"/>
            <x:sz val="9"/>
            <x:color rgb="ff000000"/>
            <x:b val="1"/>
          </x:rPr>
          <x:t xml:space="preserve">
</x:t>
        </x:r>
        <x:r>
          <x:rPr>
            <x:rFont val="돋움"/>
            <x:sz val="12"/>
            <x:color rgb="ff0000ff"/>
            <x:b val="1"/>
          </x:rPr>
          <x:t>[운영현황 작성요령]</x:t>
        </x:r>
        <x:r>
          <x:rPr>
            <x:rFont val="돋움"/>
            <x:sz val="12"/>
            <x:color rgb="ff000000"/>
            <x:b val="1"/>
          </x:rPr>
          <x:t xml:space="preserve">
 ㅇ시.도명 : 간략 명칭으로 기입
   - 부산광역시생활체육회의 경우 </x:t>
        </x:r>
        <x:r>
          <x:rPr>
            <x:rFont val="돋움"/>
            <x:sz val="12"/>
            <x:color rgb="ffff0000"/>
            <x:b val="1"/>
          </x:rPr>
          <x:t xml:space="preserve">'부산'으로 입력
</x:t>
        </x:r>
        <x:r>
          <x:rPr>
            <x:rFont val="돋움"/>
            <x:sz val="12"/>
            <x:color rgb="ff000000"/>
            <x:b val="1"/>
          </x:rPr>
          <x:t xml:space="preserve"> ㅇ목표인원 : 1개소 1회 목표하는 참여인원
  - 25명의 경우</x:t>
        </x:r>
        <x:r>
          <x:rPr>
            <x:rFont val="돋움"/>
            <x:sz val="12"/>
            <x:color rgb="ffff0000"/>
            <x:b val="1"/>
          </x:rPr>
          <x:t xml:space="preserve"> '25'으로 입력</x:t>
        </x:r>
        <x:r>
          <x:rPr>
            <x:rFont val="돋움"/>
            <x:sz val="12"/>
            <x:color rgb="ff000000"/>
            <x:b val="1"/>
          </x:rPr>
          <x:t xml:space="preserve">
 ㅇ주소 : 도로명, 지번주소 상관 없이 </x:t>
        </x:r>
        <x:r>
          <x:rPr>
            <x:rFont val="돋움"/>
            <x:sz val="12"/>
            <x:color rgb="ffff0000"/>
            <x:b val="1"/>
          </x:rPr>
          <x:t>정확하게 기입</x:t>
        </x:r>
        <x:r>
          <x:rPr>
            <x:rFont val="돋움"/>
            <x:sz val="12"/>
            <x:color rgb="ff000000"/>
            <x:b val="1"/>
          </x:rPr>
          <x:t xml:space="preserve">
 ㅇ일자(요일) : 1주 기준으로 해당 요일 모두 기입
</x:t>
        </x:r>
        <x:r>
          <x:rPr>
            <x:rFont val="돋움"/>
            <x:sz val="12"/>
            <x:color rgb="ffff0000"/>
            <x:b val="1"/>
          </x:rPr>
          <x:t xml:space="preserve">  - 슬러시(/) 이용하여 구분</x:t>
        </x:r>
        <x:r>
          <x:rPr>
            <x:rFont val="돋움"/>
            <x:sz val="12"/>
            <x:color rgb="ff000000"/>
            <x:b val="1"/>
          </x:rPr>
          <x:t xml:space="preserve">
 ㅇ목표횟수 : 1개소 전체 운영횟수
  - 교실운영 기간이 3~11월, 주 2회 운영할 경우 9*8=72회
  - 72회의 경우 </x:t>
        </x:r>
        <x:r>
          <x:rPr>
            <x:rFont val="돋움"/>
            <x:sz val="12"/>
            <x:color rgb="ffff0000"/>
            <x:b val="1"/>
          </x:rPr>
          <x:t>'72'으로 입력</x:t>
        </x:r>
        <x:r>
          <x:rPr>
            <x:rFont val="돋움"/>
            <x:sz val="12"/>
            <x:color rgb="ff000000"/>
            <x:b val="1"/>
          </x:rPr>
          <x:t xml:space="preserve">
 ㅇ시간 : 16:00~17:00의 경우 '16001700'로 입력
 ㅇ대표지도자 : 개소의 대표지도자 1명만 입력
 ㅇ연락처 :  010-1234-4567의 경우 '01012345678'로 입력
</x:t>
        </x:r>
        <x:r>
          <x:rPr>
            <x:rFont val="돋움"/>
            <x:sz val="12"/>
            <x:color rgb="ffff0000"/>
            <x:b val="1"/>
          </x:rPr>
          <x:t>*해당 양식의 빈 셀 없이 모두 입력하여 주십시오.</x:t>
        </x:r>
        <x:r>
          <x:rPr>
            <x:rFont val="돋움"/>
            <x:sz val="12"/>
            <x:color rgb="ff000000"/>
            <x:b val="1"/>
          </x:rPr>
          <x:t xml:space="preserve">
</x:t>
        </x:r>
        <x:r>
          <x:rPr>
            <x:rFont val="돋움"/>
            <x:sz val="12"/>
            <x:color rgb="ffff0000"/>
            <x:b val="1"/>
          </x:rPr>
          <x:t>*'강습운영현황' 시트(sheet)에 시.군.구 / 개소 / 목표인원 입력하시면
'실적종합' 및 '3~12월' 시트(sheet)에는 자동 입력됨</x:t>
        </x:r>
      </x:text>
    </x:comment>
  </x:commentList>
</x:comments>
</file>

<file path=xl/comments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국체회</x:author>
  </x:authors>
  <x:commentList>
    <x:comment ref="A2:A2" authorId="0">
      <x:text>
        <x:r>
          <x:rPr>
            <x:rFont val="돋움"/>
            <x:sz val="9"/>
            <x:color rgb="ff000000"/>
            <x:b val="1"/>
          </x:rPr>
          <x:t xml:space="preserve">
</x:t>
        </x:r>
        <x:r>
          <x:rPr>
            <x:rFont val="돋움"/>
            <x:sz val="9"/>
            <x:color rgb="ff0000ff"/>
            <x:b val="1"/>
          </x:rPr>
          <x:t>[운영현황 작성요령]</x:t>
        </x:r>
        <x:r>
          <x:rPr>
            <x:rFont val="돋움"/>
            <x:sz val="9"/>
            <x:color rgb="ff000000"/>
            <x:b val="1"/>
          </x:rPr>
          <x:t xml:space="preserve">
 ㅇ허용된 셀만 작성하여주십시오</x:t>
        </x:r>
        <x:r>
          <x:rPr>
            <x:rFont val="돋움"/>
            <x:sz val="9"/>
            <x:color rgb="ffff0000"/>
            <x:b val="1"/>
          </x:rPr>
          <x:t>(빨간색 박스)</x:t>
        </x:r>
        <x:r>
          <x:rPr>
            <x:rFont val="돋움"/>
            <x:sz val="9"/>
            <x:color rgb="ff000000"/>
            <x:b val="1"/>
          </x:rPr>
          <x:t xml:space="preserve">
   - 빨간색 박스을 제외한 모든 셀은 계산식이 걸려있으므로 </x:t>
        </x:r>
        <x:r>
          <x:rPr>
            <x:rFont val="돋움"/>
            <x:sz val="9"/>
            <x:color rgb="ffff0000"/>
            <x:b val="1"/>
          </x:rPr>
          <x:t>임의로 수정하지마세요.</x:t>
        </x:r>
        <x:r>
          <x:rPr>
            <x:rFont val="돋움"/>
            <x:sz val="9"/>
            <x:color rgb="ff000000"/>
            <x:b val="1"/>
          </x:rPr>
          <x:t xml:space="preserve">
   - 측정횟수, 측정인원, 운영횟수, 실제참가인원은 </x:t>
        </x:r>
        <x:r>
          <x:rPr>
            <x:rFont val="돋움"/>
            <x:sz val="9"/>
            <x:color rgb="ffff0000"/>
            <x:b val="1"/>
          </x:rPr>
          <x:t>숫자만 입력</x:t>
        </x:r>
        <x:r>
          <x:rPr>
            <x:rFont val="돋움"/>
            <x:sz val="9"/>
            <x:color rgb="ff000000"/>
            <x:b val="1"/>
          </x:rPr>
          <x:t xml:space="preserve">
      (20명의 경우 '</x:t>
        </x:r>
        <x:r>
          <x:rPr>
            <x:rFont val="돋움"/>
            <x:sz val="9"/>
            <x:color rgb="ffff0000"/>
            <x:b val="1"/>
          </x:rPr>
          <x:t>20</x:t>
        </x:r>
        <x:r>
          <x:rPr>
            <x:rFont val="돋움"/>
            <x:sz val="9"/>
            <x:color rgb="ff000000"/>
            <x:b val="1"/>
          </x:rPr>
          <x:t>' / 6회의 경우 '</x:t>
        </x:r>
        <x:r>
          <x:rPr>
            <x:rFont val="돋움"/>
            <x:sz val="9"/>
            <x:color rgb="ffff0000"/>
            <x:b val="1"/>
          </x:rPr>
          <x:t>6</x:t>
        </x:r>
        <x:r>
          <x:rPr>
            <x:rFont val="돋움"/>
            <x:sz val="9"/>
            <x:color rgb="ff000000"/>
            <x:b val="1"/>
          </x:rPr>
          <x:t>')</x:t>
        </x:r>
        <x:r>
          <x:rPr>
            <x:rFont val="돋움"/>
            <x:sz val="9"/>
            <x:color rgb="ffff0000"/>
            <x:b val="1"/>
          </x:rPr>
          <x:t xml:space="preserve">
</x:t>
        </x:r>
        <x:r>
          <x:rPr>
            <x:rFont val="돋움"/>
            <x:sz val="9"/>
            <x:color rgb="ff000000"/>
            <x:b val="1"/>
          </x:rPr>
          <x:t xml:space="preserve">
 1) '3월~12월' 시트(sheet) : 운영한 개소의 실적 입력
   - 체력측정횟수 / 체력측정인원 / 운영횟수 / 실제참가인원만 입력
   - 입력한 실적은 '실적종합' 시트(sheet)에 합산되어 </x:t>
        </x:r>
        <x:r>
          <x:rPr>
            <x:rFont val="돋움"/>
            <x:sz val="9"/>
            <x:color rgb="ffff0000"/>
            <x:b val="1"/>
          </x:rPr>
          <x:t xml:space="preserve">자동 입력됨 
*'실적종합' 시트(sheet)는 월별실적의 합산 시트로 따로 작성하지 않으셔도됩니다. 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<x:sst xmlns:r="http://schemas.openxmlformats.org/officeDocument/2006/relationships" xmlns:c="http://schemas.openxmlformats.org/drawingml/2006/chart" xmlns:x="http://schemas.openxmlformats.org/spreadsheetml/2006/main" count="237" uniqueCount="39">
  <x:si>
    <x:t>* 허용된 셀만 작성해주세요.(빨간색 박스)</x:t>
  </x:si>
  <x:si>
    <x:t>계</x:t>
  </x:si>
  <x:si>
    <x:t>화/목</x:t>
  </x:si>
  <x:si>
    <x:t>연락처</x:t>
  </x:si>
  <x:si>
    <x:t>연번</x:t>
  </x:si>
  <x:si>
    <x:t>시간</x:t>
  </x:si>
  <x:si>
    <x:t>부산</x:t>
  </x:si>
  <x:si>
    <x:t>홍길동</x:t>
  </x:si>
  <x:si>
    <x:t>주소</x:t>
  </x:si>
  <x:si>
    <x:t>시.도</x:t>
  </x:si>
  <x:si>
    <x:t>월/수</x:t>
  </x:si>
  <x:si>
    <x:t>북구</x:t>
  </x:si>
  <x:si>
    <x:t>홍길순</x:t>
  </x:si>
  <x:si>
    <x:t>구포무장애숲길</x:t>
  </x:si>
  <x:si>
    <x:t>송정체육공원</x:t>
  </x:si>
  <x:si>
    <x:t>해운대구</x:t>
  </x:si>
  <x:si>
    <x:t>운영실적</x:t>
  </x:si>
  <x:si>
    <x:t>강습 운영현황</x:t>
  </x:si>
  <x:si>
    <x:t>대표지도자</x:t>
  </x:si>
  <x:si>
    <x:t>일자(요일)</x:t>
  </x:si>
  <x:si>
    <x:t>목표횟수</x:t>
  </x:si>
  <x:si>
    <x:t>시·군·구</x:t>
  </x:si>
  <x:si>
    <x:t>시.군.구</x:t>
  </x:si>
  <x:si>
    <x:t>목표인원</x:t>
  </x:si>
  <x:si>
    <x:t>실제
참가인원</x:t>
  </x:si>
  <x:si>
    <x:t>체력측정
인원</x:t>
  </x:si>
  <x:si>
    <x:t>체력측정
횟수</x:t>
  </x:si>
  <x:si>
    <x:t>운영장소</x:t>
  </x:si>
  <x:si>
    <x:t>운영횟수</x:t>
  </x:si>
  <x:si>
    <x:t>(단위: 명)</x:t>
  </x:si>
  <x:si>
    <x:t>*셀 서식을 임의로 변경하지마세요</x:t>
  </x:si>
  <x:si>
    <x:t>* 계산식이 걸려있는 셀은 임의로 작성하지 마세요.</x:t>
  </x:si>
  <x:si>
    <x:t>월별 실제 인원</x:t>
  </x:si>
  <x:si>
    <x:t>시.군.구
(개소)</x:t>
  </x:si>
  <x:si>
    <x:t>개소(운영장소)</x:t>
  </x:si>
  <x:si>
    <x:t>부산시 북구 구포2동</x:t>
  </x:si>
  <x:si>
    <x:t>(구·군명)</x:t>
  </x:si>
  <x:si>
    <x:t>010-9876-5432</x:t>
  </x:si>
  <x:si>
    <x:t>부산시 해운대구 송정동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</x:si>
</x:sst>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#,##0_);[Red]\(#,##0\)"/>
    <x:numFmt numFmtId="166" formatCode="mm&quot;월&quot;\ dd&quot;일&quot;"/>
    <x:numFmt numFmtId="167" formatCode="00&quot;:&quot;00&quot;~&quot;00&quot;:&quot;00"/>
    <x:numFmt numFmtId="168" formatCode="000&quot;-&quot;0000&quot;-&quot;0000"/>
  </x:numFmts>
  <x:fonts count="2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ff0000"/>
        </x:font>
      </mc:Fallback>
    </mc:AlternateContent>
    <x:font>
      <x:name val="바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휴먼둥근헤드라인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휴먼둥근헤드라인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3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HY헤드라인M"/>
          <x:sz val="3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헤드라인M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ff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d9d9d9"/>
        <x:bgColor indexed="64"/>
      </x:patternFill>
    </x:fill>
  </x:fills>
  <x:borders count="1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ck">
        <x:color rgb="ffff0000"/>
      </x:right>
      <x:top style="thick">
        <x:color rgb="ffff0000"/>
      </x:top>
      <x:bottom style="thin">
        <x:color indexed="64"/>
      </x:bottom>
    </x:border>
    <x:border>
      <x:left style="thin">
        <x:color indexed="64"/>
      </x:left>
      <x:right style="thick">
        <x:color rgb="ffff0000"/>
      </x:right>
      <x:top style="thin">
        <x:color indexed="64"/>
      </x:top>
      <x:bottom style="thin">
        <x:color indexed="64"/>
      </x:bottom>
    </x:border>
    <x:border>
      <x:left style="thick">
        <x:color rgb="ffff0000"/>
      </x:left>
      <x:right style="thin">
        <x:color indexed="64"/>
      </x:right>
      <x:top style="thick">
        <x:color rgb="ffff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rgb="ffff0000"/>
      </x:top>
      <x:bottom style="thin">
        <x:color indexed="64"/>
      </x:bottom>
    </x:border>
    <x:border>
      <x:left style="thick">
        <x:color rgb="ffff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ck">
        <x:color rgb="ffff0000"/>
      </x:left>
      <x:right style="thin">
        <x:color indexed="64"/>
      </x:right>
      <x:top style="thin">
        <x:color indexed="64"/>
      </x:top>
      <x:bottom style="thick">
        <x:color rgb="ffff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ck">
        <x:color rgb="ffff0000"/>
      </x:bottom>
    </x:border>
    <x:border>
      <x:left style="thin">
        <x:color indexed="64"/>
      </x:left>
      <x:right style="thick">
        <x:color rgb="ffff0000"/>
      </x:right>
      <x:top style="thin">
        <x:color indexed="64"/>
      </x:top>
      <x:bottom style="thick">
        <x:color rgb="ffff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9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9" fillId="0" borderId="0" xfId="0" applyNumberFormat="1" applyFont="1" applyAlignment="1">
      <x:alignment horizontal="general" vertical="center"/>
    </x:xf>
    <x:xf numFmtId="0" fontId="1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3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4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4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5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5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6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6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3" xfId="0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0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3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3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4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4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center" vertical="center"/>
        </x:xf>
      </mc:Fallback>
    </mc:AlternateContent>
    <x:xf numFmtId="0" fontId="13" fillId="0" borderId="1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1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1" applyNumberFormat="1" applyFont="1" applyAlignment="1">
          <x:alignment horizontal="center" vertical="center"/>
        </x:xf>
      </mc:Fallback>
    </mc:AlternateContent>
    <x:xf numFmtId="49" fontId="14" fillId="0" borderId="12" xfId="1" applyNumberFormat="1" applyFont="1" applyBorder="1" applyAlignment="1">
      <x:alignment horizontal="general" vertical="center" wrapText="1"/>
    </x:xf>
    <x:xf numFmtId="49" fontId="14" fillId="0" borderId="0" xfId="1" applyNumberFormat="1" applyFont="1" applyAlignment="1">
      <x:alignment horizontal="general" vertical="center"/>
    </x:xf>
    <x:xf numFmtId="0" fontId="8" fillId="0" borderId="12" xfId="1" applyNumberFormat="1" applyFont="1" applyBorder="1" applyAlignment="1">
      <x:alignment horizontal="general" vertical="center" wrapText="1"/>
    </x:xf>
    <x:xf numFmtId="0" fontId="8" fillId="0" borderId="0" xfId="1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center" vertical="center" shrinkToFit="1"/>
        </x:xf>
      </mc:Fallback>
    </mc:AlternateContent>
    <x:xf numFmtId="166" fontId="13" fillId="0" borderId="1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3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4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4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5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5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6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6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3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3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8" fillId="0" borderId="1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8" fillId="0" borderId="1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0" borderId="1" xfId="1" applyNumberFormat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0" borderId="1" xfId="1" applyNumberFormat="1" applyFont="1" applyBorder="1" applyAlignment="1" applyProtection="1">
          <x:alignment horizontal="center" vertical="center" wrapText="1" shrinkToFit="1"/>
          <x:protection locked="0"/>
        </x:xf>
      </mc:Fallback>
    </mc:AlternateContent>
    <x:xf numFmtId="0" fontId="9" fillId="0" borderId="0" xfId="0" applyNumberFormat="1" applyFont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 applyProtection="1">
          <x:alignment horizontal="center" vertical="center"/>
        </x:xf>
      </mc:Fallback>
    </mc:AlternateContent>
    <x:xf numFmtId="0" fontId="10" fillId="0" borderId="0" xfId="0" applyNumberFormat="1" applyFont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1" applyNumberFormat="1" applyFont="1" applyBorder="1" applyAlignment="1" applyProtection="1" hs:applyExtension="1">
          <x:alignment horizontal="right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1" applyNumberFormat="1" applyFont="1" applyBorder="1" applyAlignment="1" applyProtection="1">
          <x:alignment horizontal="right" vertical="center"/>
          <x:protection locked="0"/>
        </x:xf>
      </mc:Fallback>
    </mc:AlternateContent>
    <x:xf numFmtId="0" fontId="16" fillId="0" borderId="0" xfId="1" applyNumberFormat="1" applyFont="1" applyBorder="1" applyAlignment="1" applyProtection="1">
      <x:alignment horizontal="left" vertical="center"/>
      <x:protection locked="0"/>
    </x:xf>
    <x:xf numFmtId="0" fontId="16" fillId="0" borderId="14" xfId="1" applyNumberFormat="1" applyFont="1" applyBorder="1" applyAlignment="1" applyProtection="1">
      <x:alignment horizontal="left" vertical="center"/>
      <x:protection locked="0"/>
    </x:xf>
    <x:xf numFmtId="0" fontId="17" fillId="0" borderId="0" xfId="0" applyNumberFormat="1" applyFont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5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5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applyProtection="1" hs:applyExtension="1">
          <x:alignment horizontal="right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 applyProtection="1">
          <x:alignment horizontal="right" vertical="center" shrinkToFit="1"/>
          <x:protection locked="0"/>
        </x:xf>
      </mc:Fallback>
    </mc:AlternateContent>
    <x:xf numFmtId="0" fontId="17" fillId="0" borderId="0" xfId="0" applyNumberFormat="1" applyFont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1" fillId="3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0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0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5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5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7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">
    <x:cellStyle xfId="0" builtinId="0"/>
    <x:cellStyle name="표준 2" xfId="1"/>
    <x:cellStyle name="표준 3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2.vml"  /><Relationship Id="rId2" Type="http://schemas.openxmlformats.org/officeDocument/2006/relationships/comments" Target="../comments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c3d69b"/>
  </x:sheetPr>
  <x:dimension ref="A1:R24"/>
  <x:sheetViews>
    <x:sheetView tabSelected="1" topLeftCell="A1" zoomScale="85" zoomScaleNormal="85" workbookViewId="0">
      <x:pane xSplit="11" ySplit="4" topLeftCell="L5" activePane="bottomRight" state="frozen"/>
      <x:selection pane="bottomRight" activeCell="A1" activeCellId="0" sqref="A1:E1"/>
    </x:sheetView>
  </x:sheetViews>
  <x:sheetFormatPr defaultColWidth="8.796875" defaultRowHeight="14.949999999999999"/>
  <x:cols>
    <x:col min="1" max="1" width="5.625" style="33" customWidth="1"/>
    <x:col min="2" max="2" width="11.75" style="42" customWidth="1"/>
    <x:col min="3" max="3" width="7.125" style="33" customWidth="1"/>
    <x:col min="4" max="4" width="15.25" style="42" bestFit="1" customWidth="1"/>
    <x:col min="5" max="5" width="7.75" style="42" customWidth="1"/>
    <x:col min="6" max="6" width="22.75" style="42" bestFit="1" customWidth="1"/>
    <x:col min="7" max="7" width="10" style="42" customWidth="1"/>
    <x:col min="8" max="8" width="8" style="42" bestFit="1" customWidth="1"/>
    <x:col min="9" max="9" width="10.625" style="42" bestFit="1" customWidth="1"/>
    <x:col min="10" max="10" width="7.375" style="42" customWidth="1"/>
    <x:col min="11" max="11" width="13.25" style="42" bestFit="1" customWidth="1"/>
    <x:col min="12" max="16384" width="9" style="33"/>
  </x:cols>
  <x:sheetData>
    <x:row r="1" spans="1:11" ht="53.25" customHeight="1">
      <x:c r="A1" s="80" t="s">
        <x:v>36</x:v>
      </x:c>
      <x:c r="B1" s="80"/>
      <x:c r="C1" s="80"/>
      <x:c r="D1" s="80"/>
      <x:c r="E1" s="80"/>
      <x:c r="F1" s="81" t="s">
        <x:v>17</x:v>
      </x:c>
      <x:c r="G1" s="81"/>
      <x:c r="H1" s="81"/>
      <x:c r="I1" s="81"/>
      <x:c r="J1" s="81"/>
      <x:c r="K1" s="82"/>
    </x:row>
    <x:row r="2" spans="1:11" ht="27.75" customHeight="1">
      <x:c r="A2" s="43" t="s">
        <x:v>30</x:v>
      </x:c>
      <x:c r="B2" s="43"/>
      <x:c r="C2" s="34"/>
      <x:c r="D2" s="34"/>
      <x:c r="E2" s="34"/>
      <x:c r="F2" s="34"/>
      <x:c r="G2" s="34"/>
      <x:c r="H2" s="35"/>
      <x:c r="I2" s="34"/>
      <x:c r="J2" s="34"/>
      <x:c r="K2" s="36"/>
    </x:row>
    <x:row r="3" spans="1:11" s="37" customFormat="1" ht="29.25" customHeight="1">
      <x:c r="A3" s="62" t="s">
        <x:v>4</x:v>
      </x:c>
      <x:c r="B3" s="63" t="s">
        <x:v>9</x:v>
      </x:c>
      <x:c r="C3" s="64" t="s">
        <x:v>21</x:v>
      </x:c>
      <x:c r="D3" s="63" t="s">
        <x:v>34</x:v>
      </x:c>
      <x:c r="E3" s="63" t="s">
        <x:v>23</x:v>
      </x:c>
      <x:c r="F3" s="63" t="s">
        <x:v>8</x:v>
      </x:c>
      <x:c r="G3" s="63" t="s">
        <x:v>19</x:v>
      </x:c>
      <x:c r="H3" s="62" t="s">
        <x:v>20</x:v>
      </x:c>
      <x:c r="I3" s="63" t="s">
        <x:v>5</x:v>
      </x:c>
      <x:c r="J3" s="63" t="s">
        <x:v>18</x:v>
      </x:c>
      <x:c r="K3" s="63" t="s">
        <x:v>3</x:v>
      </x:c>
    </x:row>
    <x:row r="4" spans="1:18" s="37" customFormat="1" ht="29.25" customHeight="1">
      <x:c r="A4" s="62" t="s">
        <x:v>1</x:v>
      </x:c>
      <x:c r="B4" s="65"/>
      <x:c r="C4" s="66"/>
      <x:c r="D4" s="66">
        <x:f>COUNTA(D5:D24)</x:f>
        <x:v>2</x:v>
      </x:c>
      <x:c r="E4" s="65">
        <x:f>SUM(E5:E24)</x:f>
        <x:v>55</x:v>
      </x:c>
      <x:c r="F4" s="65"/>
      <x:c r="G4" s="65"/>
      <x:c r="H4" s="65">
        <x:f>SUM(H5:H24)</x:f>
        <x:v>144</x:v>
      </x:c>
      <x:c r="I4" s="65"/>
      <x:c r="J4" s="66">
        <x:f>COUNTA(J5:J24)</x:f>
        <x:v>2</x:v>
      </x:c>
      <x:c r="K4" s="65"/>
      <x:c r="L4" s="38"/>
      <x:c r="M4" s="39"/>
      <x:c r="N4" s="39"/>
      <x:c r="O4" s="39"/>
      <x:c r="P4" s="39"/>
      <x:c r="Q4" s="39"/>
      <x:c r="R4" s="39"/>
    </x:row>
    <x:row r="5" spans="1:18" ht="16.5" customHeight="1">
      <x:c r="A5" s="67">
        <x:v>1</x:v>
      </x:c>
      <x:c r="B5" s="68" t="s">
        <x:v>6</x:v>
      </x:c>
      <x:c r="C5" s="68" t="s">
        <x:v>11</x:v>
      </x:c>
      <x:c r="D5" s="68" t="s">
        <x:v>13</x:v>
      </x:c>
      <x:c r="E5" s="69">
        <x:v>25</x:v>
      </x:c>
      <x:c r="F5" s="68" t="s">
        <x:v>35</x:v>
      </x:c>
      <x:c r="G5" s="69" t="s">
        <x:v>2</x:v>
      </x:c>
      <x:c r="H5" s="70">
        <x:v>72</x:v>
      </x:c>
      <x:c r="I5" s="71">
        <x:v>16001700</x:v>
      </x:c>
      <x:c r="J5" s="69" t="s">
        <x:v>7</x:v>
      </x:c>
      <x:c r="K5" s="72">
        <x:v>1012345678</x:v>
      </x:c>
      <x:c r="L5" s="40"/>
      <x:c r="M5" s="41"/>
      <x:c r="N5" s="41"/>
      <x:c r="O5" s="41"/>
      <x:c r="P5" s="41"/>
      <x:c r="Q5" s="41"/>
      <x:c r="R5" s="41"/>
    </x:row>
    <x:row r="6" spans="1:11" ht="17.100000000000001" customHeight="1">
      <x:c r="A6" s="67">
        <x:v>2</x:v>
      </x:c>
      <x:c r="B6" s="68" t="s">
        <x:v>6</x:v>
      </x:c>
      <x:c r="C6" s="68" t="s">
        <x:v>15</x:v>
      </x:c>
      <x:c r="D6" s="68" t="s">
        <x:v>14</x:v>
      </x:c>
      <x:c r="E6" s="69">
        <x:v>30</x:v>
      </x:c>
      <x:c r="F6" s="68" t="s">
        <x:v>38</x:v>
      </x:c>
      <x:c r="G6" s="69" t="s">
        <x:v>10</x:v>
      </x:c>
      <x:c r="H6" s="70">
        <x:v>72</x:v>
      </x:c>
      <x:c r="I6" s="71">
        <x:v>10001200</x:v>
      </x:c>
      <x:c r="J6" s="69" t="s">
        <x:v>12</x:v>
      </x:c>
      <x:c r="K6" s="72" t="s">
        <x:v>37</x:v>
      </x:c>
    </x:row>
    <x:row r="7" spans="1:11" ht="17.100000000000001" customHeight="1">
      <x:c r="A7" s="67">
        <x:v>3</x:v>
      </x:c>
      <x:c r="B7" s="68"/>
      <x:c r="C7" s="68"/>
      <x:c r="D7" s="68"/>
      <x:c r="E7" s="69"/>
      <x:c r="F7" s="68"/>
      <x:c r="G7" s="69"/>
      <x:c r="H7" s="70"/>
      <x:c r="I7" s="71"/>
      <x:c r="J7" s="69"/>
      <x:c r="K7" s="72"/>
    </x:row>
    <x:row r="8" spans="1:11" ht="17.100000000000001" customHeight="1">
      <x:c r="A8" s="67">
        <x:v>4</x:v>
      </x:c>
      <x:c r="B8" s="68"/>
      <x:c r="C8" s="68"/>
      <x:c r="D8" s="68"/>
      <x:c r="E8" s="69"/>
      <x:c r="F8" s="68"/>
      <x:c r="G8" s="69"/>
      <x:c r="H8" s="70"/>
      <x:c r="I8" s="71"/>
      <x:c r="J8" s="69"/>
      <x:c r="K8" s="72"/>
    </x:row>
    <x:row r="9" spans="1:11" ht="17.100000000000001" customHeight="1">
      <x:c r="A9" s="67">
        <x:v>5</x:v>
      </x:c>
      <x:c r="B9" s="68"/>
      <x:c r="C9" s="68"/>
      <x:c r="D9" s="68"/>
      <x:c r="E9" s="69"/>
      <x:c r="F9" s="68"/>
      <x:c r="G9" s="69"/>
      <x:c r="H9" s="70"/>
      <x:c r="I9" s="71"/>
      <x:c r="J9" s="69"/>
      <x:c r="K9" s="72"/>
    </x:row>
    <x:row r="10" spans="1:11" ht="17.100000000000001" customHeight="1">
      <x:c r="A10" s="67">
        <x:v>6</x:v>
      </x:c>
      <x:c r="B10" s="68"/>
      <x:c r="C10" s="68"/>
      <x:c r="D10" s="68"/>
      <x:c r="E10" s="69"/>
      <x:c r="F10" s="68"/>
      <x:c r="G10" s="69"/>
      <x:c r="H10" s="70"/>
      <x:c r="I10" s="71"/>
      <x:c r="J10" s="69"/>
      <x:c r="K10" s="72"/>
    </x:row>
    <x:row r="11" spans="1:11" ht="17.100000000000001" customHeight="1">
      <x:c r="A11" s="67">
        <x:v>7</x:v>
      </x:c>
      <x:c r="B11" s="68"/>
      <x:c r="C11" s="68"/>
      <x:c r="D11" s="68"/>
      <x:c r="E11" s="69"/>
      <x:c r="F11" s="68"/>
      <x:c r="G11" s="69"/>
      <x:c r="H11" s="70"/>
      <x:c r="I11" s="71"/>
      <x:c r="J11" s="69"/>
      <x:c r="K11" s="72"/>
    </x:row>
    <x:row r="12" spans="1:11" ht="17.100000000000001" customHeight="1">
      <x:c r="A12" s="67">
        <x:v>8</x:v>
      </x:c>
      <x:c r="B12" s="68"/>
      <x:c r="C12" s="68"/>
      <x:c r="D12" s="68"/>
      <x:c r="E12" s="69"/>
      <x:c r="F12" s="68"/>
      <x:c r="G12" s="69"/>
      <x:c r="H12" s="70"/>
      <x:c r="I12" s="71"/>
      <x:c r="J12" s="69"/>
      <x:c r="K12" s="72"/>
    </x:row>
    <x:row r="13" spans="1:11" ht="17.100000000000001" customHeight="1">
      <x:c r="A13" s="67">
        <x:v>9</x:v>
      </x:c>
      <x:c r="B13" s="68"/>
      <x:c r="C13" s="68"/>
      <x:c r="D13" s="68"/>
      <x:c r="E13" s="69"/>
      <x:c r="F13" s="68"/>
      <x:c r="G13" s="69"/>
      <x:c r="H13" s="70"/>
      <x:c r="I13" s="71"/>
      <x:c r="J13" s="69"/>
      <x:c r="K13" s="72"/>
    </x:row>
    <x:row r="14" spans="1:11" ht="17.100000000000001" customHeight="1">
      <x:c r="A14" s="67">
        <x:v>10</x:v>
      </x:c>
      <x:c r="B14" s="68"/>
      <x:c r="C14" s="68"/>
      <x:c r="D14" s="68"/>
      <x:c r="E14" s="69"/>
      <x:c r="F14" s="68"/>
      <x:c r="G14" s="69"/>
      <x:c r="H14" s="70"/>
      <x:c r="I14" s="71"/>
      <x:c r="J14" s="69"/>
      <x:c r="K14" s="72"/>
    </x:row>
    <x:row r="15" spans="1:11" ht="17.100000000000001" customHeight="1">
      <x:c r="A15" s="67">
        <x:v>11</x:v>
      </x:c>
      <x:c r="B15" s="68"/>
      <x:c r="C15" s="68"/>
      <x:c r="D15" s="68"/>
      <x:c r="E15" s="69"/>
      <x:c r="F15" s="68"/>
      <x:c r="G15" s="69"/>
      <x:c r="H15" s="70"/>
      <x:c r="I15" s="71"/>
      <x:c r="J15" s="69"/>
      <x:c r="K15" s="72"/>
    </x:row>
    <x:row r="16" spans="1:11" ht="17.100000000000001" customHeight="1">
      <x:c r="A16" s="67">
        <x:v>12</x:v>
      </x:c>
      <x:c r="B16" s="68"/>
      <x:c r="C16" s="68"/>
      <x:c r="D16" s="68"/>
      <x:c r="E16" s="69"/>
      <x:c r="F16" s="68"/>
      <x:c r="G16" s="69"/>
      <x:c r="H16" s="70"/>
      <x:c r="I16" s="71"/>
      <x:c r="J16" s="69"/>
      <x:c r="K16" s="72"/>
    </x:row>
    <x:row r="17" spans="1:11" ht="17.100000000000001" customHeight="1">
      <x:c r="A17" s="67">
        <x:v>13</x:v>
      </x:c>
      <x:c r="B17" s="68"/>
      <x:c r="C17" s="68"/>
      <x:c r="D17" s="68"/>
      <x:c r="E17" s="69"/>
      <x:c r="F17" s="68"/>
      <x:c r="G17" s="69"/>
      <x:c r="H17" s="70"/>
      <x:c r="I17" s="73"/>
      <x:c r="J17" s="69"/>
      <x:c r="K17" s="72"/>
    </x:row>
    <x:row r="18" spans="1:11" ht="17.100000000000001" customHeight="1">
      <x:c r="A18" s="67">
        <x:v>14</x:v>
      </x:c>
      <x:c r="B18" s="68"/>
      <x:c r="C18" s="68"/>
      <x:c r="D18" s="68"/>
      <x:c r="E18" s="69"/>
      <x:c r="F18" s="68"/>
      <x:c r="G18" s="69"/>
      <x:c r="H18" s="70"/>
      <x:c r="I18" s="73"/>
      <x:c r="J18" s="69"/>
      <x:c r="K18" s="72"/>
    </x:row>
    <x:row r="19" spans="1:11" ht="17.100000000000001" customHeight="1">
      <x:c r="A19" s="67">
        <x:v>15</x:v>
      </x:c>
      <x:c r="B19" s="68"/>
      <x:c r="C19" s="68"/>
      <x:c r="D19" s="68"/>
      <x:c r="E19" s="69"/>
      <x:c r="F19" s="68"/>
      <x:c r="G19" s="69"/>
      <x:c r="H19" s="70"/>
      <x:c r="I19" s="73"/>
      <x:c r="J19" s="69"/>
      <x:c r="K19" s="72"/>
    </x:row>
    <x:row r="20" spans="1:11" ht="17.100000000000001" customHeight="1">
      <x:c r="A20" s="67">
        <x:v>16</x:v>
      </x:c>
      <x:c r="B20" s="68"/>
      <x:c r="C20" s="68"/>
      <x:c r="D20" s="68"/>
      <x:c r="E20" s="69"/>
      <x:c r="F20" s="68"/>
      <x:c r="G20" s="69"/>
      <x:c r="H20" s="70"/>
      <x:c r="I20" s="73"/>
      <x:c r="J20" s="69"/>
      <x:c r="K20" s="72"/>
    </x:row>
    <x:row r="21" spans="1:11" ht="17.100000000000001" customHeight="1">
      <x:c r="A21" s="67">
        <x:v>17</x:v>
      </x:c>
      <x:c r="B21" s="68"/>
      <x:c r="C21" s="68"/>
      <x:c r="D21" s="68"/>
      <x:c r="E21" s="69"/>
      <x:c r="F21" s="68"/>
      <x:c r="G21" s="69"/>
      <x:c r="H21" s="70"/>
      <x:c r="I21" s="71"/>
      <x:c r="J21" s="69"/>
      <x:c r="K21" s="72"/>
    </x:row>
    <x:row r="22" spans="1:11" ht="17.100000000000001" customHeight="1">
      <x:c r="A22" s="67">
        <x:v>18</x:v>
      </x:c>
      <x:c r="B22" s="68"/>
      <x:c r="C22" s="68"/>
      <x:c r="D22" s="68"/>
      <x:c r="E22" s="69"/>
      <x:c r="F22" s="68"/>
      <x:c r="G22" s="69"/>
      <x:c r="H22" s="70"/>
      <x:c r="I22" s="71"/>
      <x:c r="J22" s="69"/>
      <x:c r="K22" s="72"/>
    </x:row>
    <x:row r="23" spans="1:11" ht="17.100000000000001" customHeight="1">
      <x:c r="A23" s="67">
        <x:v>19</x:v>
      </x:c>
      <x:c r="B23" s="68"/>
      <x:c r="C23" s="68"/>
      <x:c r="D23" s="68"/>
      <x:c r="E23" s="69"/>
      <x:c r="F23" s="68"/>
      <x:c r="G23" s="69"/>
      <x:c r="H23" s="70"/>
      <x:c r="I23" s="71"/>
      <x:c r="J23" s="69"/>
      <x:c r="K23" s="72"/>
    </x:row>
    <x:row r="24" spans="1:11" ht="17.100000000000001" customHeight="1">
      <x:c r="A24" s="67">
        <x:v>20</x:v>
      </x:c>
      <x:c r="B24" s="68"/>
      <x:c r="C24" s="68"/>
      <x:c r="D24" s="68"/>
      <x:c r="E24" s="69"/>
      <x:c r="F24" s="68"/>
      <x:c r="G24" s="69"/>
      <x:c r="H24" s="70"/>
      <x:c r="I24" s="71"/>
      <x:c r="J24" s="69"/>
      <x:c r="K24" s="72"/>
    </x:row>
  </x:sheetData>
  <x:mergeCells count="2">
    <x:mergeCell ref="A1:E1"/>
    <x:mergeCell ref="F1:K1"/>
  </x:mergeCells>
  <x:pageMargins left="0.47236111760139465" right="0.47236111760139465" top="0.74791663885116577" bottom="0.74791663885116577" header="0.31486111879348755" footer="0.31486111879348755"/>
  <x:pageSetup paperSize="9" scale="41" firstPageNumber="1" fitToWidth="1" fitToHeight="2" orientation="landscape" usePrinterDefaults="1" blackAndWhite="0" draft="0" useFirstPageNumber="0" horizontalDpi="600" verticalDpi="600" copies="1"/>
  <x:rowBreaks count="1" manualBreakCount="1">
    <x:brk id="51" min="0" max="1048575" man="1" pt="0"/>
  </x:rowBreaks>
  <x:legacy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fac09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J13" activeCellId="0" sqref="J13:J13"/>
    </x:sheetView>
  </x:sheetViews>
  <x:sheetFormatPr defaultColWidth="8.796875" defaultRowHeight="16.399999999999999"/>
  <x:cols>
    <x:col min="1" max="1" width="5" style="78" bestFit="1" customWidth="1"/>
    <x:col min="2" max="2" width="9" style="78"/>
    <x:col min="3" max="3" width="15.375" style="78" customWidth="1"/>
    <x:col min="4" max="4" width="8.875" style="78" customWidth="1"/>
    <x:col min="5" max="5" width="8.75" style="78" bestFit="1" customWidth="1"/>
    <x:col min="6" max="8" width="8.25" style="78" bestFit="1" customWidth="1"/>
    <x:col min="9" max="16384" width="9" style="77"/>
  </x:cols>
  <x:sheetData>
    <x:row r="2" spans="1:8" ht="25.25">
      <x:c r="A2" s="84" t="str">
        <x:f>강습운영현황!A1</x:f>
        <x:v>(구·군명)</x:v>
      </x:c>
      <x:c r="B2" s="84"/>
      <x:c r="C2" s="84"/>
      <x:c r="D2" s="84"/>
      <x:c r="E2" s="83" t="s">
        <x:v>16</x:v>
      </x:c>
      <x:c r="F2" s="83"/>
      <x:c r="G2" s="83"/>
      <x:c r="H2" s="83"/>
    </x:row>
    <x:row r="3" spans="1:8">
      <x:c r="A3" s="74" t="s">
        <x:v>31</x:v>
      </x:c>
      <x:c r="B3" s="74"/>
      <x:c r="C3" s="74"/>
      <x:c r="D3" s="74"/>
      <x:c r="E3" s="74"/>
      <x:c r="F3" s="74"/>
      <x:c r="G3" s="75"/>
      <x:c r="H3" s="75"/>
    </x:row>
    <x:row r="4" spans="1:8">
      <x:c r="A4" s="74" t="s">
        <x:v>0</x:v>
      </x:c>
      <x:c r="B4" s="75"/>
      <x:c r="C4" s="75"/>
      <x:c r="D4" s="75"/>
      <x:c r="E4" s="75"/>
      <x:c r="F4" s="75"/>
      <x:c r="G4" s="75"/>
      <x:c r="H4" s="76" t="s">
        <x:v>29</x:v>
      </x:c>
    </x:row>
    <x:row r="5" spans="1:8" ht="16.5" customHeight="1">
      <x:c r="A5" s="85" t="s">
        <x:v>4</x:v>
      </x:c>
      <x:c r="B5" s="87" t="s">
        <x:v>22</x:v>
      </x:c>
      <x:c r="C5" s="85" t="s">
        <x:v>27</x:v>
      </x:c>
      <x:c r="D5" s="87" t="s">
        <x:v>23</x:v>
      </x:c>
      <x:c r="E5" s="89" t="s">
        <x:v>32</x:v>
      </x:c>
      <x:c r="F5" s="89"/>
      <x:c r="G5" s="89"/>
      <x:c r="H5" s="90"/>
    </x:row>
    <x:row r="6" spans="1:8" ht="24.350000000000001">
      <x:c r="A6" s="86"/>
      <x:c r="B6" s="88"/>
      <x:c r="C6" s="86"/>
      <x:c r="D6" s="88"/>
      <x:c r="E6" s="20" t="s">
        <x:v>26</x:v>
      </x:c>
      <x:c r="F6" s="20" t="s">
        <x:v>25</x:v>
      </x:c>
      <x:c r="G6" s="21" t="s">
        <x:v>28</x:v>
      </x:c>
      <x:c r="H6" s="20" t="s">
        <x:v>24</x:v>
      </x:c>
    </x:row>
    <x:row r="7" spans="1:8" s="79" customFormat="1">
      <x:c r="A7" s="22" t="s">
        <x:v>1</x:v>
      </x:c>
      <x:c r="B7" s="23">
        <x:f>COUNTA(B8:B27)</x:f>
        <x:v>20</x:v>
      </x:c>
      <x:c r="C7" s="23">
        <x:f>COUNTA(C8:C27)</x:f>
        <x:v>20</x:v>
      </x:c>
      <x:c r="D7" s="23">
        <x:f>SUM(D8:D27)</x:f>
        <x:v>55</x:v>
      </x:c>
      <x:c r="E7" s="23">
        <x:f>'3월'!E7+'4월'!E7+'5월'!E7+'6월'!E7+'7월'!E7+'8월'!E7+'9월'!E7+'10월'!E7+'11월'!E7+'12월'!E7</x:f>
        <x:v>3</x:v>
      </x:c>
      <x:c r="F7" s="23">
        <x:f>'3월'!F7+'4월'!F7+'5월'!F7+'6월'!F7+'7월'!F7+'8월'!F7+'9월'!F7+'10월'!F7+'11월'!F7+'12월'!F7</x:f>
        <x:v>58</x:v>
      </x:c>
      <x:c r="G7" s="23">
        <x:f>'3월'!G7+'4월'!G7+'5월'!G7+'6월'!G7+'7월'!G7+'8월'!G7+'9월'!G7+'10월'!G7+'11월'!G7+'12월'!G7</x:f>
        <x:v>13</x:v>
      </x:c>
      <x:c r="H7" s="23">
        <x:f>'3월'!H7+'4월'!H7+'5월'!H7+'6월'!H7+'7월'!H7+'8월'!H7+'9월'!H7+'10월'!H7+'11월'!H7+'12월'!H7</x:f>
        <x:v>283</x:v>
      </x:c>
    </x:row>
    <x:row r="8" spans="1:8" ht="16.5" customHeight="1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32">
        <x:f>'3월'!E8+'4월'!E8+'5월'!E8+'6월'!E8+'7월'!E8+'8월'!E8+'9월'!E8+'10월'!E8+'11월'!E8+'12월'!E8</x:f>
        <x:v>2</x:v>
      </x:c>
      <x:c r="F8" s="32">
        <x:f>'3월'!F8+'4월'!F8+'5월'!F8+'6월'!F8+'7월'!F8+'8월'!F8+'9월'!F8+'10월'!F8+'11월'!F8+'12월'!F8</x:f>
        <x:v>39</x:v>
      </x:c>
      <x:c r="G8" s="32">
        <x:f>'3월'!G8+'4월'!G8+'5월'!G8+'6월'!G8+'7월'!G8+'8월'!G8+'9월'!G8+'10월'!G8+'11월'!G8+'12월'!G8</x:f>
        <x:v>6</x:v>
      </x:c>
      <x:c r="H8" s="32">
        <x:f>'3월'!H8+'4월'!H8+'5월'!H8+'6월'!H8+'7월'!H8+'8월'!H8+'9월'!H8+'10월'!H8+'11월'!H8+'12월'!H8</x:f>
        <x:v>121</x:v>
      </x:c>
    </x:row>
    <x:row r="9" spans="1:8" ht="16.5" customHeight="1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32">
        <x:f>'3월'!E9+'4월'!E9+'5월'!E9+'6월'!E9+'7월'!E9+'8월'!E9+'9월'!E9+'10월'!E9+'11월'!E9+'12월'!E9</x:f>
        <x:v>1</x:v>
      </x:c>
      <x:c r="F9" s="32">
        <x:f>'3월'!F9+'4월'!F9+'5월'!F9+'6월'!F9+'7월'!F9+'8월'!F9+'9월'!F9+'10월'!F9+'11월'!F9+'12월'!F9</x:f>
        <x:v>19</x:v>
      </x:c>
      <x:c r="G9" s="32">
        <x:f>'3월'!G9+'4월'!G9+'5월'!G9+'6월'!G9+'7월'!G9+'8월'!G9+'9월'!G9+'10월'!G9+'11월'!G9+'12월'!G9</x:f>
        <x:v>7</x:v>
      </x:c>
      <x:c r="H9" s="32">
        <x:f>'3월'!H9+'4월'!H9+'5월'!H9+'6월'!H9+'7월'!H9+'8월'!H9+'9월'!H9+'10월'!H9+'11월'!H9+'12월'!H9</x:f>
        <x:v>162</x:v>
      </x:c>
    </x:row>
    <x:row r="10" spans="1:8" ht="16.5" customHeight="1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32">
        <x:f>'3월'!E10+'4월'!E10+'5월'!E10+'6월'!E10+'7월'!E10+'8월'!E10+'9월'!E10+'10월'!E10+'11월'!E10+'12월'!E10</x:f>
        <x:v>0</x:v>
      </x:c>
      <x:c r="F10" s="32">
        <x:f>'3월'!F10+'4월'!F10+'5월'!F10+'6월'!F10+'7월'!F10+'8월'!F10+'9월'!F10+'10월'!F10+'11월'!F10+'12월'!F10</x:f>
        <x:v>0</x:v>
      </x:c>
      <x:c r="G10" s="32">
        <x:f>'3월'!G10+'4월'!G10+'5월'!G10+'6월'!G10+'7월'!G10+'8월'!G10+'9월'!G10+'10월'!G10+'11월'!G10+'12월'!G10</x:f>
        <x:v>0</x:v>
      </x:c>
      <x:c r="H10" s="32">
        <x:f>'3월'!H10+'4월'!H10+'5월'!H10+'6월'!H10+'7월'!H10+'8월'!H10+'9월'!H10+'10월'!H10+'11월'!H10+'12월'!H10</x:f>
        <x:v>0</x:v>
      </x:c>
    </x:row>
    <x:row r="11" spans="1:8" ht="16.5" customHeight="1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32">
        <x:f>'3월'!E11+'4월'!E11+'5월'!E11+'6월'!E11+'7월'!E11+'8월'!E11+'9월'!E11+'10월'!E11+'11월'!E11+'12월'!E11</x:f>
        <x:v>0</x:v>
      </x:c>
      <x:c r="F11" s="32">
        <x:f>'3월'!F11+'4월'!F11+'5월'!F11+'6월'!F11+'7월'!F11+'8월'!F11+'9월'!F11+'10월'!F11+'11월'!F11+'12월'!F11</x:f>
        <x:v>0</x:v>
      </x:c>
      <x:c r="G11" s="32">
        <x:f>'3월'!G11+'4월'!G11+'5월'!G11+'6월'!G11+'7월'!G11+'8월'!G11+'9월'!G11+'10월'!G11+'11월'!G11+'12월'!G11</x:f>
        <x:v>0</x:v>
      </x:c>
      <x:c r="H11" s="32">
        <x:f>'3월'!H11+'4월'!H11+'5월'!H11+'6월'!H11+'7월'!H11+'8월'!H11+'9월'!H11+'10월'!H11+'11월'!H11+'12월'!H11</x:f>
        <x:v>0</x:v>
      </x:c>
    </x:row>
    <x:row r="12" spans="1:8" ht="16.5" customHeight="1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32">
        <x:f>'3월'!E12+'4월'!E12+'5월'!E12+'6월'!E12+'7월'!E12+'8월'!E12+'9월'!E12+'10월'!E12+'11월'!E12+'12월'!E12</x:f>
        <x:v>0</x:v>
      </x:c>
      <x:c r="F12" s="32">
        <x:f>'3월'!F12+'4월'!F12+'5월'!F12+'6월'!F12+'7월'!F12+'8월'!F12+'9월'!F12+'10월'!F12+'11월'!F12+'12월'!F12</x:f>
        <x:v>0</x:v>
      </x:c>
      <x:c r="G12" s="32">
        <x:f>'3월'!G12+'4월'!G12+'5월'!G12+'6월'!G12+'7월'!G12+'8월'!G12+'9월'!G12+'10월'!G12+'11월'!G12+'12월'!G12</x:f>
        <x:v>0</x:v>
      </x:c>
      <x:c r="H12" s="32">
        <x:f>'3월'!H12+'4월'!H12+'5월'!H12+'6월'!H12+'7월'!H12+'8월'!H12+'9월'!H12+'10월'!H12+'11월'!H12+'12월'!H12</x:f>
        <x:v>0</x:v>
      </x:c>
    </x:row>
    <x:row r="13" spans="1:8" ht="16.5" customHeight="1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32">
        <x:f>'3월'!E13+'4월'!E13+'5월'!E13+'6월'!E13+'7월'!E13+'8월'!E13+'9월'!E13+'10월'!E13+'11월'!E13+'12월'!E13</x:f>
        <x:v>0</x:v>
      </x:c>
      <x:c r="F13" s="32">
        <x:f>'3월'!F13+'4월'!F13+'5월'!F13+'6월'!F13+'7월'!F13+'8월'!F13+'9월'!F13+'10월'!F13+'11월'!F13+'12월'!F13</x:f>
        <x:v>0</x:v>
      </x:c>
      <x:c r="G13" s="32">
        <x:f>'3월'!G13+'4월'!G13+'5월'!G13+'6월'!G13+'7월'!G13+'8월'!G13+'9월'!G13+'10월'!G13+'11월'!G13+'12월'!G13</x:f>
        <x:v>0</x:v>
      </x:c>
      <x:c r="H13" s="32">
        <x:f>'3월'!H13+'4월'!H13+'5월'!H13+'6월'!H13+'7월'!H13+'8월'!H13+'9월'!H13+'10월'!H13+'11월'!H13+'12월'!H13</x:f>
        <x:v>0</x:v>
      </x:c>
    </x:row>
    <x:row r="14" spans="1:8" ht="16.5" customHeight="1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32">
        <x:f>'3월'!E14+'4월'!E14+'5월'!E14+'6월'!E14+'7월'!E14+'8월'!E14+'9월'!E14+'10월'!E14+'11월'!E14+'12월'!E14</x:f>
        <x:v>0</x:v>
      </x:c>
      <x:c r="F14" s="32">
        <x:f>'3월'!F14+'4월'!F14+'5월'!F14+'6월'!F14+'7월'!F14+'8월'!F14+'9월'!F14+'10월'!F14+'11월'!F14+'12월'!F14</x:f>
        <x:v>0</x:v>
      </x:c>
      <x:c r="G14" s="32">
        <x:f>'3월'!G14+'4월'!G14+'5월'!G14+'6월'!G14+'7월'!G14+'8월'!G14+'9월'!G14+'10월'!G14+'11월'!G14+'12월'!G14</x:f>
        <x:v>0</x:v>
      </x:c>
      <x:c r="H14" s="32">
        <x:f>'3월'!H14+'4월'!H14+'5월'!H14+'6월'!H14+'7월'!H14+'8월'!H14+'9월'!H14+'10월'!H14+'11월'!H14+'12월'!H14</x:f>
        <x:v>0</x:v>
      </x:c>
    </x:row>
    <x:row r="15" spans="1:8" ht="16.5" customHeight="1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32">
        <x:f>'3월'!E15+'4월'!E15+'5월'!E15+'6월'!E15+'7월'!E15+'8월'!E15+'9월'!E15+'10월'!E15+'11월'!E15+'12월'!E15</x:f>
        <x:v>0</x:v>
      </x:c>
      <x:c r="F15" s="32">
        <x:f>'3월'!F15+'4월'!F15+'5월'!F15+'6월'!F15+'7월'!F15+'8월'!F15+'9월'!F15+'10월'!F15+'11월'!F15+'12월'!F15</x:f>
        <x:v>0</x:v>
      </x:c>
      <x:c r="G15" s="32">
        <x:f>'3월'!G15+'4월'!G15+'5월'!G15+'6월'!G15+'7월'!G15+'8월'!G15+'9월'!G15+'10월'!G15+'11월'!G15+'12월'!G15</x:f>
        <x:v>0</x:v>
      </x:c>
      <x:c r="H15" s="32">
        <x:f>'3월'!H15+'4월'!H15+'5월'!H15+'6월'!H15+'7월'!H15+'8월'!H15+'9월'!H15+'10월'!H15+'11월'!H15+'12월'!H15</x:f>
        <x:v>0</x:v>
      </x:c>
    </x:row>
    <x:row r="16" spans="1:8" ht="16.5" customHeight="1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32">
        <x:f>'3월'!E16+'4월'!E16+'5월'!E16+'6월'!E16+'7월'!E16+'8월'!E16+'9월'!E16+'10월'!E16+'11월'!E16+'12월'!E16</x:f>
        <x:v>0</x:v>
      </x:c>
      <x:c r="F16" s="32">
        <x:f>'3월'!F16+'4월'!F16+'5월'!F16+'6월'!F16+'7월'!F16+'8월'!F16+'9월'!F16+'10월'!F16+'11월'!F16+'12월'!F16</x:f>
        <x:v>0</x:v>
      </x:c>
      <x:c r="G16" s="32">
        <x:f>'3월'!G16+'4월'!G16+'5월'!G16+'6월'!G16+'7월'!G16+'8월'!G16+'9월'!G16+'10월'!G16+'11월'!G16+'12월'!G16</x:f>
        <x:v>0</x:v>
      </x:c>
      <x:c r="H16" s="32">
        <x:f>'3월'!H16+'4월'!H16+'5월'!H16+'6월'!H16+'7월'!H16+'8월'!H16+'9월'!H16+'10월'!H16+'11월'!H16+'12월'!H16</x:f>
        <x:v>0</x:v>
      </x:c>
    </x:row>
    <x:row r="17" spans="1:8" ht="16.5" customHeight="1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32">
        <x:f>'3월'!E17+'4월'!E17+'5월'!E17+'6월'!E17+'7월'!E17+'8월'!E17+'9월'!E17+'10월'!E17+'11월'!E17+'12월'!E17</x:f>
        <x:v>0</x:v>
      </x:c>
      <x:c r="F17" s="32">
        <x:f>'3월'!F17+'4월'!F17+'5월'!F17+'6월'!F17+'7월'!F17+'8월'!F17+'9월'!F17+'10월'!F17+'11월'!F17+'12월'!F17</x:f>
        <x:v>0</x:v>
      </x:c>
      <x:c r="G17" s="32">
        <x:f>'3월'!G17+'4월'!G17+'5월'!G17+'6월'!G17+'7월'!G17+'8월'!G17+'9월'!G17+'10월'!G17+'11월'!G17+'12월'!G17</x:f>
        <x:v>0</x:v>
      </x:c>
      <x:c r="H17" s="32">
        <x:f>'3월'!H17+'4월'!H17+'5월'!H17+'6월'!H17+'7월'!H17+'8월'!H17+'9월'!H17+'10월'!H17+'11월'!H17+'12월'!H17</x:f>
        <x:v>0</x:v>
      </x:c>
    </x:row>
    <x:row r="18" spans="1:8" ht="16.5" customHeight="1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32">
        <x:f>'3월'!E18+'4월'!E18+'5월'!E18+'6월'!E18+'7월'!E18+'8월'!E18+'9월'!E18+'10월'!E18+'11월'!E18+'12월'!E18</x:f>
        <x:v>0</x:v>
      </x:c>
      <x:c r="F18" s="32">
        <x:f>'3월'!F18+'4월'!F18+'5월'!F18+'6월'!F18+'7월'!F18+'8월'!F18+'9월'!F18+'10월'!F18+'11월'!F18+'12월'!F18</x:f>
        <x:v>0</x:v>
      </x:c>
      <x:c r="G18" s="32">
        <x:f>'3월'!G18+'4월'!G18+'5월'!G18+'6월'!G18+'7월'!G18+'8월'!G18+'9월'!G18+'10월'!G18+'11월'!G18+'12월'!G18</x:f>
        <x:v>0</x:v>
      </x:c>
      <x:c r="H18" s="32">
        <x:f>'3월'!H18+'4월'!H18+'5월'!H18+'6월'!H18+'7월'!H18+'8월'!H18+'9월'!H18+'10월'!H18+'11월'!H18+'12월'!H18</x:f>
        <x:v>0</x:v>
      </x:c>
    </x:row>
    <x:row r="19" spans="1:8" ht="16.5" customHeight="1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32">
        <x:f>'3월'!E19+'4월'!E19+'5월'!E19+'6월'!E19+'7월'!E19+'8월'!E19+'9월'!E19+'10월'!E19+'11월'!E19+'12월'!E19</x:f>
        <x:v>0</x:v>
      </x:c>
      <x:c r="F19" s="32">
        <x:f>'3월'!F19+'4월'!F19+'5월'!F19+'6월'!F19+'7월'!F19+'8월'!F19+'9월'!F19+'10월'!F19+'11월'!F19+'12월'!F19</x:f>
        <x:v>0</x:v>
      </x:c>
      <x:c r="G19" s="32">
        <x:f>'3월'!G19+'4월'!G19+'5월'!G19+'6월'!G19+'7월'!G19+'8월'!G19+'9월'!G19+'10월'!G19+'11월'!G19+'12월'!G19</x:f>
        <x:v>0</x:v>
      </x:c>
      <x:c r="H19" s="32">
        <x:f>'3월'!H19+'4월'!H19+'5월'!H19+'6월'!H19+'7월'!H19+'8월'!H19+'9월'!H19+'10월'!H19+'11월'!H19+'12월'!H19</x:f>
        <x:v>0</x:v>
      </x:c>
    </x:row>
    <x:row r="20" spans="1:8" ht="16.5" customHeight="1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32">
        <x:f>'3월'!E20+'4월'!E20+'5월'!E20+'6월'!E20+'7월'!E20+'8월'!E20+'9월'!E20+'10월'!E20+'11월'!E20+'12월'!E20</x:f>
        <x:v>0</x:v>
      </x:c>
      <x:c r="F20" s="32">
        <x:f>'3월'!F20+'4월'!F20+'5월'!F20+'6월'!F20+'7월'!F20+'8월'!F20+'9월'!F20+'10월'!F20+'11월'!F20+'12월'!F20</x:f>
        <x:v>0</x:v>
      </x:c>
      <x:c r="G20" s="32">
        <x:f>'3월'!G20+'4월'!G20+'5월'!G20+'6월'!G20+'7월'!G20+'8월'!G20+'9월'!G20+'10월'!G20+'11월'!G20+'12월'!G20</x:f>
        <x:v>0</x:v>
      </x:c>
      <x:c r="H20" s="32">
        <x:f>'3월'!H20+'4월'!H20+'5월'!H20+'6월'!H20+'7월'!H20+'8월'!H20+'9월'!H20+'10월'!H20+'11월'!H20+'12월'!H20</x:f>
        <x:v>0</x:v>
      </x:c>
    </x:row>
    <x:row r="21" spans="1:8" ht="16.5" customHeight="1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32">
        <x:f>'3월'!E21+'4월'!E21+'5월'!E21+'6월'!E21+'7월'!E21+'8월'!E21+'9월'!E21+'10월'!E21+'11월'!E21+'12월'!E21</x:f>
        <x:v>0</x:v>
      </x:c>
      <x:c r="F21" s="32">
        <x:f>'3월'!F21+'4월'!F21+'5월'!F21+'6월'!F21+'7월'!F21+'8월'!F21+'9월'!F21+'10월'!F21+'11월'!F21+'12월'!F21</x:f>
        <x:v>0</x:v>
      </x:c>
      <x:c r="G21" s="32">
        <x:f>'3월'!G21+'4월'!G21+'5월'!G21+'6월'!G21+'7월'!G21+'8월'!G21+'9월'!G21+'10월'!G21+'11월'!G21+'12월'!G21</x:f>
        <x:v>0</x:v>
      </x:c>
      <x:c r="H21" s="32">
        <x:f>'3월'!H21+'4월'!H21+'5월'!H21+'6월'!H21+'7월'!H21+'8월'!H21+'9월'!H21+'10월'!H21+'11월'!H21+'12월'!H21</x:f>
        <x:v>0</x:v>
      </x:c>
    </x:row>
    <x:row r="22" spans="1:8" ht="16.5" customHeight="1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32">
        <x:f>'3월'!E22+'4월'!E22+'5월'!E22+'6월'!E22+'7월'!E22+'8월'!E22+'9월'!E22+'10월'!E22+'11월'!E22+'12월'!E22</x:f>
        <x:v>0</x:v>
      </x:c>
      <x:c r="F22" s="32">
        <x:f>'3월'!F22+'4월'!F22+'5월'!F22+'6월'!F22+'7월'!F22+'8월'!F22+'9월'!F22+'10월'!F22+'11월'!F22+'12월'!F22</x:f>
        <x:v>0</x:v>
      </x:c>
      <x:c r="G22" s="32">
        <x:f>'3월'!G22+'4월'!G22+'5월'!G22+'6월'!G22+'7월'!G22+'8월'!G22+'9월'!G22+'10월'!G22+'11월'!G22+'12월'!G22</x:f>
        <x:v>0</x:v>
      </x:c>
      <x:c r="H22" s="32">
        <x:f>'3월'!H22+'4월'!H22+'5월'!H22+'6월'!H22+'7월'!H22+'8월'!H22+'9월'!H22+'10월'!H22+'11월'!H22+'12월'!H22</x:f>
        <x:v>0</x:v>
      </x:c>
    </x:row>
    <x:row r="23" spans="1:8" ht="16.5" customHeight="1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32">
        <x:f>'3월'!E23+'4월'!E23+'5월'!E23+'6월'!E23+'7월'!E23+'8월'!E23+'9월'!E23+'10월'!E23+'11월'!E23+'12월'!E23</x:f>
        <x:v>0</x:v>
      </x:c>
      <x:c r="F23" s="32">
        <x:f>'3월'!F23+'4월'!F23+'5월'!F23+'6월'!F23+'7월'!F23+'8월'!F23+'9월'!F23+'10월'!F23+'11월'!F23+'12월'!F23</x:f>
        <x:v>0</x:v>
      </x:c>
      <x:c r="G23" s="32">
        <x:f>'3월'!G23+'4월'!G23+'5월'!G23+'6월'!G23+'7월'!G23+'8월'!G23+'9월'!G23+'10월'!G23+'11월'!G23+'12월'!G23</x:f>
        <x:v>0</x:v>
      </x:c>
      <x:c r="H23" s="32">
        <x:f>'3월'!H23+'4월'!H23+'5월'!H23+'6월'!H23+'7월'!H23+'8월'!H23+'9월'!H23+'10월'!H23+'11월'!H23+'12월'!H23</x:f>
        <x:v>0</x:v>
      </x:c>
    </x:row>
    <x:row r="24" spans="1:8" ht="16.5" customHeight="1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32">
        <x:f>'3월'!E24+'4월'!E24+'5월'!E24+'6월'!E24+'7월'!E24+'8월'!E24+'9월'!E24+'10월'!E24+'11월'!E24+'12월'!E24</x:f>
        <x:v>0</x:v>
      </x:c>
      <x:c r="F24" s="32">
        <x:f>'3월'!F24+'4월'!F24+'5월'!F24+'6월'!F24+'7월'!F24+'8월'!F24+'9월'!F24+'10월'!F24+'11월'!F24+'12월'!F24</x:f>
        <x:v>0</x:v>
      </x:c>
      <x:c r="G24" s="32">
        <x:f>'3월'!G24+'4월'!G24+'5월'!G24+'6월'!G24+'7월'!G24+'8월'!G24+'9월'!G24+'10월'!G24+'11월'!G24+'12월'!G24</x:f>
        <x:v>0</x:v>
      </x:c>
      <x:c r="H24" s="32">
        <x:f>'3월'!H24+'4월'!H24+'5월'!H24+'6월'!H24+'7월'!H24+'8월'!H24+'9월'!H24+'10월'!H24+'11월'!H24+'12월'!H24</x:f>
        <x:v>0</x:v>
      </x:c>
    </x:row>
    <x:row r="25" spans="1:8" ht="16.5" customHeight="1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32">
        <x:f>'3월'!E25+'4월'!E25+'5월'!E25+'6월'!E25+'7월'!E25+'8월'!E25+'9월'!E25+'10월'!E25+'11월'!E25+'12월'!E25</x:f>
        <x:v>0</x:v>
      </x:c>
      <x:c r="F25" s="32">
        <x:f>'3월'!F25+'4월'!F25+'5월'!F25+'6월'!F25+'7월'!F25+'8월'!F25+'9월'!F25+'10월'!F25+'11월'!F25+'12월'!F25</x:f>
        <x:v>0</x:v>
      </x:c>
      <x:c r="G25" s="32">
        <x:f>'3월'!G25+'4월'!G25+'5월'!G25+'6월'!G25+'7월'!G25+'8월'!G25+'9월'!G25+'10월'!G25+'11월'!G25+'12월'!G25</x:f>
        <x:v>0</x:v>
      </x:c>
      <x:c r="H25" s="32">
        <x:f>'3월'!H25+'4월'!H25+'5월'!H25+'6월'!H25+'7월'!H25+'8월'!H25+'9월'!H25+'10월'!H25+'11월'!H25+'12월'!H25</x:f>
        <x:v>0</x:v>
      </x:c>
    </x:row>
    <x:row r="26" spans="1:8" ht="16.5" customHeight="1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32">
        <x:f>'3월'!E26+'4월'!E26+'5월'!E26+'6월'!E26+'7월'!E26+'8월'!E26+'9월'!E26+'10월'!E26+'11월'!E26+'12월'!E26</x:f>
        <x:v>0</x:v>
      </x:c>
      <x:c r="F26" s="32">
        <x:f>'3월'!F26+'4월'!F26+'5월'!F26+'6월'!F26+'7월'!F26+'8월'!F26+'9월'!F26+'10월'!F26+'11월'!F26+'12월'!F26</x:f>
        <x:v>0</x:v>
      </x:c>
      <x:c r="G26" s="32">
        <x:f>'3월'!G26+'4월'!G26+'5월'!G26+'6월'!G26+'7월'!G26+'8월'!G26+'9월'!G26+'10월'!G26+'11월'!G26+'12월'!G26</x:f>
        <x:v>0</x:v>
      </x:c>
      <x:c r="H26" s="32">
        <x:f>'3월'!H26+'4월'!H26+'5월'!H26+'6월'!H26+'7월'!H26+'8월'!H26+'9월'!H26+'10월'!H26+'11월'!H26+'12월'!H26</x:f>
        <x:v>0</x:v>
      </x:c>
    </x:row>
    <x:row r="27" spans="1:8" ht="16.5" customHeight="1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32">
        <x:f>'3월'!E27+'4월'!E27+'5월'!E27+'6월'!E27+'7월'!E27+'8월'!E27+'9월'!E27+'10월'!E27+'11월'!E27+'12월'!E27</x:f>
        <x:v>0</x:v>
      </x:c>
      <x:c r="F27" s="32">
        <x:f>'3월'!F27+'4월'!F27+'5월'!F27+'6월'!F27+'7월'!F27+'8월'!F27+'9월'!F27+'10월'!F27+'11월'!F27+'12월'!F27</x:f>
        <x:v>0</x:v>
      </x:c>
      <x:c r="G27" s="32">
        <x:f>'3월'!G27+'4월'!G27+'5월'!G27+'6월'!G27+'7월'!G27+'8월'!G27+'9월'!G27+'10월'!G27+'11월'!G27+'12월'!G27</x:f>
        <x:v>0</x:v>
      </x:c>
      <x:c r="H27" s="32">
        <x:f>'3월'!H27+'4월'!H27+'5월'!H27+'6월'!H27+'7월'!H27+'8월'!H27+'9월'!H27+'10월'!H27+'11월'!H27+'12월'!H27</x:f>
        <x:v>0</x:v>
      </x:c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E2:H2"/>
    <x:mergeCell ref="A2:D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  <x:legacy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F10" activeCellId="0" sqref="F10:F10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44" t="s">
        <x:v>1</x:v>
      </x:c>
      <x:c r="B7" s="28">
        <x:f>실적종합!B7</x:f>
        <x:v>20</x:v>
      </x:c>
      <x:c r="C7" s="28">
        <x:f>실적종합!C7</x:f>
        <x:v>20</x:v>
      </x:c>
      <x:c r="D7" s="28">
        <x:f>실적종합!D7</x:f>
        <x:v>55</x:v>
      </x:c>
      <x:c r="E7" s="28">
        <x:f>SUM(E8:E27)</x:f>
        <x:v>3</x:v>
      </x:c>
      <x:c r="F7" s="28">
        <x:f>SUM(F8:F27)</x:f>
        <x:v>58</x:v>
      </x:c>
      <x:c r="G7" s="28">
        <x:f>SUM(G8:G27)</x:f>
        <x:v>13</x:v>
      </x:c>
      <x:c r="H7" s="29">
        <x:f>SUM(H8:H27)</x:f>
        <x:v>283</x:v>
      </x:c>
    </x:row>
    <x:row r="8" spans="1:8">
      <x:c r="A8" s="45">
        <x:v>1</x:v>
      </x:c>
      <x:c r="B8" s="46" t="str">
        <x:f>강습운영현황!C5</x:f>
        <x:v>북구</x:v>
      </x:c>
      <x:c r="C8" s="46" t="str">
        <x:f>강습운영현황!D5</x:f>
        <x:v>구포무장애숲길</x:v>
      </x:c>
      <x:c r="D8" s="50">
        <x:f>강습운영현황!E5</x:f>
        <x:v>25</x:v>
      </x:c>
      <x:c r="E8" s="51">
        <x:v>2</x:v>
      </x:c>
      <x:c r="F8" s="52">
        <x:v>39</x:v>
      </x:c>
      <x:c r="G8" s="52">
        <x:v>6</x:v>
      </x:c>
      <x:c r="H8" s="53">
        <x:v>121</x:v>
      </x:c>
    </x:row>
    <x:row r="9" spans="1:8">
      <x:c r="A9" s="45">
        <x:v>2</x:v>
      </x:c>
      <x:c r="B9" s="46" t="str">
        <x:f>강습운영현황!C6</x:f>
        <x:v>해운대구</x:v>
      </x:c>
      <x:c r="C9" s="46" t="str">
        <x:f>강습운영현황!D6</x:f>
        <x:v>송정체육공원</x:v>
      </x:c>
      <x:c r="D9" s="50">
        <x:f>강습운영현황!E6</x:f>
        <x:v>30</x:v>
      </x:c>
      <x:c r="E9" s="54">
        <x:v>1</x:v>
      </x:c>
      <x:c r="F9" s="47">
        <x:v>19</x:v>
      </x:c>
      <x:c r="G9" s="47">
        <x:v>7</x:v>
      </x:c>
      <x:c r="H9" s="55">
        <x:v>162</x:v>
      </x:c>
    </x:row>
    <x:row r="10" spans="1:8">
      <x:c r="A10" s="45">
        <x:v>3</x:v>
      </x:c>
      <x:c r="B10" s="46">
        <x:f>강습운영현황!C7</x:f>
        <x:v>0</x:v>
      </x:c>
      <x:c r="C10" s="46">
        <x:f>강습운영현황!D7</x:f>
        <x:v>0</x:v>
      </x:c>
      <x:c r="D10" s="50">
        <x:f>강습운영현황!E7</x:f>
        <x:v>0</x:v>
      </x:c>
      <x:c r="E10" s="54"/>
      <x:c r="F10" s="47"/>
      <x:c r="G10" s="47"/>
      <x:c r="H10" s="55"/>
    </x:row>
    <x:row r="11" spans="1:8">
      <x:c r="A11" s="45">
        <x:v>4</x:v>
      </x:c>
      <x:c r="B11" s="46">
        <x:f>강습운영현황!C8</x:f>
        <x:v>0</x:v>
      </x:c>
      <x:c r="C11" s="46">
        <x:f>강습운영현황!D8</x:f>
        <x:v>0</x:v>
      </x:c>
      <x:c r="D11" s="50">
        <x:f>강습운영현황!E8</x:f>
        <x:v>0</x:v>
      </x:c>
      <x:c r="E11" s="54"/>
      <x:c r="F11" s="47"/>
      <x:c r="G11" s="47"/>
      <x:c r="H11" s="55"/>
    </x:row>
    <x:row r="12" spans="1:8">
      <x:c r="A12" s="45">
        <x:v>5</x:v>
      </x:c>
      <x:c r="B12" s="46">
        <x:f>강습운영현황!C9</x:f>
        <x:v>0</x:v>
      </x:c>
      <x:c r="C12" s="46">
        <x:f>강습운영현황!D9</x:f>
        <x:v>0</x:v>
      </x:c>
      <x:c r="D12" s="50">
        <x:f>강습운영현황!E9</x:f>
        <x:v>0</x:v>
      </x:c>
      <x:c r="E12" s="54"/>
      <x:c r="F12" s="47"/>
      <x:c r="G12" s="47"/>
      <x:c r="H12" s="55"/>
    </x:row>
    <x:row r="13" spans="1:8">
      <x:c r="A13" s="45">
        <x:v>6</x:v>
      </x:c>
      <x:c r="B13" s="46">
        <x:f>강습운영현황!C10</x:f>
        <x:v>0</x:v>
      </x:c>
      <x:c r="C13" s="46">
        <x:f>강습운영현황!D10</x:f>
        <x:v>0</x:v>
      </x:c>
      <x:c r="D13" s="50">
        <x:f>강습운영현황!E10</x:f>
        <x:v>0</x:v>
      </x:c>
      <x:c r="E13" s="54"/>
      <x:c r="F13" s="47"/>
      <x:c r="G13" s="47"/>
      <x:c r="H13" s="55"/>
    </x:row>
    <x:row r="14" spans="1:8">
      <x:c r="A14" s="45">
        <x:v>7</x:v>
      </x:c>
      <x:c r="B14" s="46">
        <x:f>강습운영현황!C11</x:f>
        <x:v>0</x:v>
      </x:c>
      <x:c r="C14" s="46">
        <x:f>강습운영현황!D11</x:f>
        <x:v>0</x:v>
      </x:c>
      <x:c r="D14" s="50">
        <x:f>강습운영현황!E11</x:f>
        <x:v>0</x:v>
      </x:c>
      <x:c r="E14" s="54"/>
      <x:c r="F14" s="47"/>
      <x:c r="G14" s="47"/>
      <x:c r="H14" s="55"/>
    </x:row>
    <x:row r="15" spans="1:8">
      <x:c r="A15" s="45">
        <x:v>8</x:v>
      </x:c>
      <x:c r="B15" s="46">
        <x:f>강습운영현황!C12</x:f>
        <x:v>0</x:v>
      </x:c>
      <x:c r="C15" s="46">
        <x:f>강습운영현황!D12</x:f>
        <x:v>0</x:v>
      </x:c>
      <x:c r="D15" s="50">
        <x:f>강습운영현황!E12</x:f>
        <x:v>0</x:v>
      </x:c>
      <x:c r="E15" s="54"/>
      <x:c r="F15" s="47"/>
      <x:c r="G15" s="47"/>
      <x:c r="H15" s="55"/>
    </x:row>
    <x:row r="16" spans="1:8">
      <x:c r="A16" s="45">
        <x:v>9</x:v>
      </x:c>
      <x:c r="B16" s="46">
        <x:f>강습운영현황!C13</x:f>
        <x:v>0</x:v>
      </x:c>
      <x:c r="C16" s="46">
        <x:f>강습운영현황!D13</x:f>
        <x:v>0</x:v>
      </x:c>
      <x:c r="D16" s="50">
        <x:f>강습운영현황!E13</x:f>
        <x:v>0</x:v>
      </x:c>
      <x:c r="E16" s="54"/>
      <x:c r="F16" s="47"/>
      <x:c r="G16" s="47"/>
      <x:c r="H16" s="55"/>
    </x:row>
    <x:row r="17" spans="1:8">
      <x:c r="A17" s="45">
        <x:v>10</x:v>
      </x:c>
      <x:c r="B17" s="46">
        <x:f>강습운영현황!C14</x:f>
        <x:v>0</x:v>
      </x:c>
      <x:c r="C17" s="46">
        <x:f>강습운영현황!D14</x:f>
        <x:v>0</x:v>
      </x:c>
      <x:c r="D17" s="50">
        <x:f>강습운영현황!E14</x:f>
        <x:v>0</x:v>
      </x:c>
      <x:c r="E17" s="54"/>
      <x:c r="F17" s="47"/>
      <x:c r="G17" s="47"/>
      <x:c r="H17" s="55"/>
    </x:row>
    <x:row r="18" spans="1:8">
      <x:c r="A18" s="45">
        <x:v>11</x:v>
      </x:c>
      <x:c r="B18" s="46">
        <x:f>강습운영현황!C15</x:f>
        <x:v>0</x:v>
      </x:c>
      <x:c r="C18" s="46">
        <x:f>강습운영현황!D15</x:f>
        <x:v>0</x:v>
      </x:c>
      <x:c r="D18" s="50">
        <x:f>강습운영현황!E15</x:f>
        <x:v>0</x:v>
      </x:c>
      <x:c r="E18" s="54"/>
      <x:c r="F18" s="47"/>
      <x:c r="G18" s="47"/>
      <x:c r="H18" s="55"/>
    </x:row>
    <x:row r="19" spans="1:8">
      <x:c r="A19" s="45">
        <x:v>12</x:v>
      </x:c>
      <x:c r="B19" s="46">
        <x:f>강습운영현황!C16</x:f>
        <x:v>0</x:v>
      </x:c>
      <x:c r="C19" s="46">
        <x:f>강습운영현황!D16</x:f>
        <x:v>0</x:v>
      </x:c>
      <x:c r="D19" s="50">
        <x:f>강습운영현황!E16</x:f>
        <x:v>0</x:v>
      </x:c>
      <x:c r="E19" s="54"/>
      <x:c r="F19" s="47"/>
      <x:c r="G19" s="47"/>
      <x:c r="H19" s="55"/>
    </x:row>
    <x:row r="20" spans="1:8">
      <x:c r="A20" s="45">
        <x:v>13</x:v>
      </x:c>
      <x:c r="B20" s="46">
        <x:f>강습운영현황!C17</x:f>
        <x:v>0</x:v>
      </x:c>
      <x:c r="C20" s="46">
        <x:f>강습운영현황!D17</x:f>
        <x:v>0</x:v>
      </x:c>
      <x:c r="D20" s="50">
        <x:f>강습운영현황!E17</x:f>
        <x:v>0</x:v>
      </x:c>
      <x:c r="E20" s="54"/>
      <x:c r="F20" s="48"/>
      <x:c r="G20" s="48"/>
      <x:c r="H20" s="56"/>
    </x:row>
    <x:row r="21" spans="1:8">
      <x:c r="A21" s="45">
        <x:v>14</x:v>
      </x:c>
      <x:c r="B21" s="46">
        <x:f>강습운영현황!C18</x:f>
        <x:v>0</x:v>
      </x:c>
      <x:c r="C21" s="46">
        <x:f>강습운영현황!D18</x:f>
        <x:v>0</x:v>
      </x:c>
      <x:c r="D21" s="50">
        <x:f>강습운영현황!E18</x:f>
        <x:v>0</x:v>
      </x:c>
      <x:c r="E21" s="54"/>
      <x:c r="F21" s="48"/>
      <x:c r="G21" s="48"/>
      <x:c r="H21" s="56"/>
    </x:row>
    <x:row r="22" spans="1:8">
      <x:c r="A22" s="45">
        <x:v>15</x:v>
      </x:c>
      <x:c r="B22" s="46">
        <x:f>강습운영현황!C19</x:f>
        <x:v>0</x:v>
      </x:c>
      <x:c r="C22" s="46">
        <x:f>강습운영현황!D19</x:f>
        <x:v>0</x:v>
      </x:c>
      <x:c r="D22" s="50">
        <x:f>강습운영현황!E19</x:f>
        <x:v>0</x:v>
      </x:c>
      <x:c r="E22" s="54"/>
      <x:c r="F22" s="48"/>
      <x:c r="G22" s="48"/>
      <x:c r="H22" s="56"/>
    </x:row>
    <x:row r="23" spans="1:8">
      <x:c r="A23" s="45">
        <x:v>16</x:v>
      </x:c>
      <x:c r="B23" s="46">
        <x:f>강습운영현황!C20</x:f>
        <x:v>0</x:v>
      </x:c>
      <x:c r="C23" s="46">
        <x:f>강습운영현황!D20</x:f>
        <x:v>0</x:v>
      </x:c>
      <x:c r="D23" s="50">
        <x:f>강습운영현황!E20</x:f>
        <x:v>0</x:v>
      </x:c>
      <x:c r="E23" s="57"/>
      <x:c r="F23" s="49"/>
      <x:c r="G23" s="49"/>
      <x:c r="H23" s="58"/>
    </x:row>
    <x:row r="24" spans="1:8">
      <x:c r="A24" s="45">
        <x:v>17</x:v>
      </x:c>
      <x:c r="B24" s="46">
        <x:f>강습운영현황!C21</x:f>
        <x:v>0</x:v>
      </x:c>
      <x:c r="C24" s="46">
        <x:f>강습운영현황!D21</x:f>
        <x:v>0</x:v>
      </x:c>
      <x:c r="D24" s="50">
        <x:f>강습운영현황!E21</x:f>
        <x:v>0</x:v>
      </x:c>
      <x:c r="E24" s="57"/>
      <x:c r="F24" s="49"/>
      <x:c r="G24" s="49"/>
      <x:c r="H24" s="58"/>
    </x:row>
    <x:row r="25" spans="1:8">
      <x:c r="A25" s="45">
        <x:v>18</x:v>
      </x:c>
      <x:c r="B25" s="46">
        <x:f>강습운영현황!C22</x:f>
        <x:v>0</x:v>
      </x:c>
      <x:c r="C25" s="46">
        <x:f>강습운영현황!D22</x:f>
        <x:v>0</x:v>
      </x:c>
      <x:c r="D25" s="50">
        <x:f>강습운영현황!E22</x:f>
        <x:v>0</x:v>
      </x:c>
      <x:c r="E25" s="57"/>
      <x:c r="F25" s="49"/>
      <x:c r="G25" s="49"/>
      <x:c r="H25" s="58"/>
    </x:row>
    <x:row r="26" spans="1:8">
      <x:c r="A26" s="45">
        <x:v>19</x:v>
      </x:c>
      <x:c r="B26" s="46">
        <x:f>강습운영현황!C23</x:f>
        <x:v>0</x:v>
      </x:c>
      <x:c r="C26" s="46">
        <x:f>강습운영현황!D23</x:f>
        <x:v>0</x:v>
      </x:c>
      <x:c r="D26" s="50">
        <x:f>강습운영현황!E23</x:f>
        <x:v>0</x:v>
      </x:c>
      <x:c r="E26" s="57"/>
      <x:c r="F26" s="49"/>
      <x:c r="G26" s="49"/>
      <x:c r="H26" s="58"/>
    </x:row>
    <x:row r="27" spans="1:8">
      <x:c r="A27" s="45">
        <x:v>20</x:v>
      </x:c>
      <x:c r="B27" s="46">
        <x:f>강습운영현황!C24</x:f>
        <x:v>0</x:v>
      </x:c>
      <x:c r="C27" s="46">
        <x:f>강습운영현황!D24</x:f>
        <x:v>0</x:v>
      </x:c>
      <x:c r="D27" s="50">
        <x:f>강습운영현황!E24</x:f>
        <x:v>0</x:v>
      </x:c>
      <x:c r="E27" s="59"/>
      <x:c r="F27" s="60"/>
      <x:c r="G27" s="60"/>
      <x:c r="H27" s="61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11" activeCellId="0" sqref="E11:E11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13" activeCellId="0" sqref="E13:E13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15" activeCellId="0" sqref="E15:E15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G14" activeCellId="0" sqref="G14:G14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9" activeCellId="0" sqref="E9:E9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8" activeCellId="0" sqref="E8:E8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9" activeCellId="0" sqref="E9:E9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E9" activeCellId="0" sqref="E9:E9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25">
      <x:c r="A2" s="91" t="str">
        <x:f>강습운영현황!A1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>
    <x:tabColor rgb="ffff7c80"/>
  </x:sheetPr>
  <x:dimension ref="A2:H27"/>
  <x:sheetViews>
    <x:sheetView showZeros="0" topLeftCell="A1" zoomScale="130" zoomScaleNormal="130" workbookViewId="0">
      <x:pane xSplit="0" ySplit="7" topLeftCell="A8" activePane="bottomLeft" state="frozen"/>
      <x:selection pane="bottomLeft" activeCell="F11" activeCellId="0" sqref="F11:F11"/>
    </x:sheetView>
  </x:sheetViews>
  <x:sheetFormatPr defaultColWidth="8.796875" defaultRowHeight="16.399999999999999"/>
  <x:cols>
    <x:col min="1" max="1" width="5" style="3" bestFit="1" customWidth="1"/>
    <x:col min="2" max="2" width="9" style="3"/>
    <x:col min="3" max="3" width="15.375" style="3" customWidth="1"/>
    <x:col min="4" max="4" width="8.875" style="3" customWidth="1"/>
    <x:col min="5" max="5" width="8.75" style="3" bestFit="1" customWidth="1"/>
    <x:col min="6" max="8" width="8.25" style="3" bestFit="1" customWidth="1"/>
    <x:col min="9" max="16384" width="9" style="1"/>
  </x:cols>
  <x:sheetData>
    <x:row r="2" spans="1:8" ht="25.5" customHeight="1">
      <x:c r="A2" s="91" t="str">
        <x:f>실적종합!A2</x:f>
        <x:v>(구·군명)</x:v>
      </x:c>
      <x:c r="B2" s="91"/>
      <x:c r="C2" s="91"/>
      <x:c r="D2" s="91"/>
      <x:c r="E2" s="92" t="s">
        <x:v>16</x:v>
      </x:c>
      <x:c r="F2" s="92"/>
      <x:c r="G2" s="92"/>
      <x:c r="H2" s="92"/>
    </x:row>
    <x:row r="3" spans="1:6">
      <x:c r="A3" s="4" t="s">
        <x:v>31</x:v>
      </x:c>
      <x:c r="B3" s="4"/>
      <x:c r="C3" s="4"/>
      <x:c r="D3" s="4"/>
      <x:c r="E3" s="4"/>
      <x:c r="F3" s="4"/>
    </x:row>
    <x:row r="4" spans="1:8">
      <x:c r="A4" s="4" t="s">
        <x:v>0</x:v>
      </x:c>
      <x:c r="H4" s="5" t="s">
        <x:v>29</x:v>
      </x:c>
    </x:row>
    <x:row r="5" spans="1:8" ht="16.5" customHeight="1">
      <x:c r="A5" s="93" t="s">
        <x:v>4</x:v>
      </x:c>
      <x:c r="B5" s="95" t="s">
        <x:v>33</x:v>
      </x:c>
      <x:c r="C5" s="93" t="s">
        <x:v>27</x:v>
      </x:c>
      <x:c r="D5" s="95" t="s">
        <x:v>23</x:v>
      </x:c>
      <x:c r="E5" s="97" t="s">
        <x:v>32</x:v>
      </x:c>
      <x:c r="F5" s="97"/>
      <x:c r="G5" s="97"/>
      <x:c r="H5" s="98"/>
    </x:row>
    <x:row r="6" spans="1:8" ht="24.350000000000001">
      <x:c r="A6" s="94"/>
      <x:c r="B6" s="96"/>
      <x:c r="C6" s="94"/>
      <x:c r="D6" s="96"/>
      <x:c r="E6" s="24" t="s">
        <x:v>26</x:v>
      </x:c>
      <x:c r="F6" s="24" t="s">
        <x:v>25</x:v>
      </x:c>
      <x:c r="G6" s="25" t="s">
        <x:v>28</x:v>
      </x:c>
      <x:c r="H6" s="24" t="s">
        <x:v>24</x:v>
      </x:c>
    </x:row>
    <x:row r="7" spans="1:8" s="2" customFormat="1">
      <x:c r="A7" s="26" t="s">
        <x:v>1</x:v>
      </x:c>
      <x:c r="B7" s="27">
        <x:f>실적종합!B7</x:f>
        <x:v>20</x:v>
      </x:c>
      <x:c r="C7" s="27">
        <x:f>실적종합!C7</x:f>
        <x:v>20</x:v>
      </x:c>
      <x:c r="D7" s="27">
        <x:f>실적종합!D7</x:f>
        <x:v>55</x:v>
      </x:c>
      <x:c r="E7" s="28">
        <x:f>SUM(E8:E27)</x:f>
        <x:v>0</x:v>
      </x:c>
      <x:c r="F7" s="28">
        <x:f>SUM(F8:F27)</x:f>
        <x:v>0</x:v>
      </x:c>
      <x:c r="G7" s="28">
        <x:f>SUM(G8:G27)</x:f>
        <x:v>0</x:v>
      </x:c>
      <x:c r="H7" s="29">
        <x:f>SUM(H8:H27)</x:f>
        <x:v>0</x:v>
      </x:c>
    </x:row>
    <x:row r="8" spans="1:8">
      <x:c r="A8" s="30">
        <x:v>1</x:v>
      </x:c>
      <x:c r="B8" s="31" t="str">
        <x:f>강습운영현황!C5</x:f>
        <x:v>북구</x:v>
      </x:c>
      <x:c r="C8" s="31" t="str">
        <x:f>강습운영현황!D5</x:f>
        <x:v>구포무장애숲길</x:v>
      </x:c>
      <x:c r="D8" s="31">
        <x:f>강습운영현황!E5</x:f>
        <x:v>25</x:v>
      </x:c>
      <x:c r="E8" s="11"/>
      <x:c r="F8" s="12"/>
      <x:c r="G8" s="12"/>
      <x:c r="H8" s="9"/>
    </x:row>
    <x:row r="9" spans="1:8">
      <x:c r="A9" s="30">
        <x:v>2</x:v>
      </x:c>
      <x:c r="B9" s="31" t="str">
        <x:f>강습운영현황!C6</x:f>
        <x:v>해운대구</x:v>
      </x:c>
      <x:c r="C9" s="31" t="str">
        <x:f>강습운영현황!D6</x:f>
        <x:v>송정체육공원</x:v>
      </x:c>
      <x:c r="D9" s="31">
        <x:f>강습운영현황!E6</x:f>
        <x:v>30</x:v>
      </x:c>
      <x:c r="E9" s="13"/>
      <x:c r="F9" s="6"/>
      <x:c r="G9" s="6"/>
      <x:c r="H9" s="10"/>
    </x:row>
    <x:row r="10" spans="1:8">
      <x:c r="A10" s="30">
        <x:v>3</x:v>
      </x:c>
      <x:c r="B10" s="31">
        <x:f>강습운영현황!C7</x:f>
        <x:v>0</x:v>
      </x:c>
      <x:c r="C10" s="31">
        <x:f>강습운영현황!D7</x:f>
        <x:v>0</x:v>
      </x:c>
      <x:c r="D10" s="31">
        <x:f>강습운영현황!E7</x:f>
        <x:v>0</x:v>
      </x:c>
      <x:c r="E10" s="13"/>
      <x:c r="F10" s="6"/>
      <x:c r="G10" s="6"/>
      <x:c r="H10" s="10"/>
    </x:row>
    <x:row r="11" spans="1:8">
      <x:c r="A11" s="30">
        <x:v>4</x:v>
      </x:c>
      <x:c r="B11" s="31">
        <x:f>강습운영현황!C8</x:f>
        <x:v>0</x:v>
      </x:c>
      <x:c r="C11" s="31">
        <x:f>강습운영현황!D8</x:f>
        <x:v>0</x:v>
      </x:c>
      <x:c r="D11" s="31">
        <x:f>강습운영현황!E8</x:f>
        <x:v>0</x:v>
      </x:c>
      <x:c r="E11" s="13"/>
      <x:c r="F11" s="6"/>
      <x:c r="G11" s="6"/>
      <x:c r="H11" s="10"/>
    </x:row>
    <x:row r="12" spans="1:8">
      <x:c r="A12" s="30">
        <x:v>5</x:v>
      </x:c>
      <x:c r="B12" s="31">
        <x:f>강습운영현황!C9</x:f>
        <x:v>0</x:v>
      </x:c>
      <x:c r="C12" s="31">
        <x:f>강습운영현황!D9</x:f>
        <x:v>0</x:v>
      </x:c>
      <x:c r="D12" s="31">
        <x:f>강습운영현황!E9</x:f>
        <x:v>0</x:v>
      </x:c>
      <x:c r="E12" s="13"/>
      <x:c r="F12" s="6"/>
      <x:c r="G12" s="6"/>
      <x:c r="H12" s="10"/>
    </x:row>
    <x:row r="13" spans="1:8">
      <x:c r="A13" s="30">
        <x:v>6</x:v>
      </x:c>
      <x:c r="B13" s="31">
        <x:f>강습운영현황!C10</x:f>
        <x:v>0</x:v>
      </x:c>
      <x:c r="C13" s="31">
        <x:f>강습운영현황!D10</x:f>
        <x:v>0</x:v>
      </x:c>
      <x:c r="D13" s="31">
        <x:f>강습운영현황!E10</x:f>
        <x:v>0</x:v>
      </x:c>
      <x:c r="E13" s="13"/>
      <x:c r="F13" s="6"/>
      <x:c r="G13" s="6"/>
      <x:c r="H13" s="10"/>
    </x:row>
    <x:row r="14" spans="1:8">
      <x:c r="A14" s="30">
        <x:v>7</x:v>
      </x:c>
      <x:c r="B14" s="31">
        <x:f>강습운영현황!C11</x:f>
        <x:v>0</x:v>
      </x:c>
      <x:c r="C14" s="31">
        <x:f>강습운영현황!D11</x:f>
        <x:v>0</x:v>
      </x:c>
      <x:c r="D14" s="31">
        <x:f>강습운영현황!E11</x:f>
        <x:v>0</x:v>
      </x:c>
      <x:c r="E14" s="13"/>
      <x:c r="F14" s="6"/>
      <x:c r="G14" s="6"/>
      <x:c r="H14" s="10"/>
    </x:row>
    <x:row r="15" spans="1:8">
      <x:c r="A15" s="30">
        <x:v>8</x:v>
      </x:c>
      <x:c r="B15" s="31">
        <x:f>강습운영현황!C12</x:f>
        <x:v>0</x:v>
      </x:c>
      <x:c r="C15" s="31">
        <x:f>강습운영현황!D12</x:f>
        <x:v>0</x:v>
      </x:c>
      <x:c r="D15" s="31">
        <x:f>강습운영현황!E12</x:f>
        <x:v>0</x:v>
      </x:c>
      <x:c r="E15" s="13"/>
      <x:c r="F15" s="6"/>
      <x:c r="G15" s="6"/>
      <x:c r="H15" s="10"/>
    </x:row>
    <x:row r="16" spans="1:8">
      <x:c r="A16" s="30">
        <x:v>9</x:v>
      </x:c>
      <x:c r="B16" s="31">
        <x:f>강습운영현황!C13</x:f>
        <x:v>0</x:v>
      </x:c>
      <x:c r="C16" s="31">
        <x:f>강습운영현황!D13</x:f>
        <x:v>0</x:v>
      </x:c>
      <x:c r="D16" s="31">
        <x:f>강습운영현황!E13</x:f>
        <x:v>0</x:v>
      </x:c>
      <x:c r="E16" s="13"/>
      <x:c r="F16" s="6"/>
      <x:c r="G16" s="6"/>
      <x:c r="H16" s="10"/>
    </x:row>
    <x:row r="17" spans="1:8">
      <x:c r="A17" s="30">
        <x:v>10</x:v>
      </x:c>
      <x:c r="B17" s="31">
        <x:f>강습운영현황!C14</x:f>
        <x:v>0</x:v>
      </x:c>
      <x:c r="C17" s="31">
        <x:f>강습운영현황!D14</x:f>
        <x:v>0</x:v>
      </x:c>
      <x:c r="D17" s="31">
        <x:f>강습운영현황!E14</x:f>
        <x:v>0</x:v>
      </x:c>
      <x:c r="E17" s="13"/>
      <x:c r="F17" s="6"/>
      <x:c r="G17" s="6"/>
      <x:c r="H17" s="10"/>
    </x:row>
    <x:row r="18" spans="1:8">
      <x:c r="A18" s="30">
        <x:v>11</x:v>
      </x:c>
      <x:c r="B18" s="31">
        <x:f>강습운영현황!C15</x:f>
        <x:v>0</x:v>
      </x:c>
      <x:c r="C18" s="31">
        <x:f>강습운영현황!D15</x:f>
        <x:v>0</x:v>
      </x:c>
      <x:c r="D18" s="31">
        <x:f>강습운영현황!E15</x:f>
        <x:v>0</x:v>
      </x:c>
      <x:c r="E18" s="13"/>
      <x:c r="F18" s="6"/>
      <x:c r="G18" s="6"/>
      <x:c r="H18" s="10"/>
    </x:row>
    <x:row r="19" spans="1:8">
      <x:c r="A19" s="30">
        <x:v>12</x:v>
      </x:c>
      <x:c r="B19" s="31">
        <x:f>강습운영현황!C16</x:f>
        <x:v>0</x:v>
      </x:c>
      <x:c r="C19" s="31">
        <x:f>강습운영현황!D16</x:f>
        <x:v>0</x:v>
      </x:c>
      <x:c r="D19" s="31">
        <x:f>강습운영현황!E16</x:f>
        <x:v>0</x:v>
      </x:c>
      <x:c r="E19" s="13"/>
      <x:c r="F19" s="6"/>
      <x:c r="G19" s="6"/>
      <x:c r="H19" s="10"/>
    </x:row>
    <x:row r="20" spans="1:8">
      <x:c r="A20" s="30">
        <x:v>13</x:v>
      </x:c>
      <x:c r="B20" s="31">
        <x:f>강습운영현황!C17</x:f>
        <x:v>0</x:v>
      </x:c>
      <x:c r="C20" s="31">
        <x:f>강습운영현황!D17</x:f>
        <x:v>0</x:v>
      </x:c>
      <x:c r="D20" s="31">
        <x:f>강습운영현황!E17</x:f>
        <x:v>0</x:v>
      </x:c>
      <x:c r="E20" s="13"/>
      <x:c r="F20" s="7"/>
      <x:c r="G20" s="7"/>
      <x:c r="H20" s="14"/>
    </x:row>
    <x:row r="21" spans="1:8">
      <x:c r="A21" s="30">
        <x:v>14</x:v>
      </x:c>
      <x:c r="B21" s="31">
        <x:f>강습운영현황!C18</x:f>
        <x:v>0</x:v>
      </x:c>
      <x:c r="C21" s="31">
        <x:f>강습운영현황!D18</x:f>
        <x:v>0</x:v>
      </x:c>
      <x:c r="D21" s="31">
        <x:f>강습운영현황!E18</x:f>
        <x:v>0</x:v>
      </x:c>
      <x:c r="E21" s="13"/>
      <x:c r="F21" s="7"/>
      <x:c r="G21" s="7"/>
      <x:c r="H21" s="14"/>
    </x:row>
    <x:row r="22" spans="1:8">
      <x:c r="A22" s="30">
        <x:v>15</x:v>
      </x:c>
      <x:c r="B22" s="31">
        <x:f>강습운영현황!C19</x:f>
        <x:v>0</x:v>
      </x:c>
      <x:c r="C22" s="31">
        <x:f>강습운영현황!D19</x:f>
        <x:v>0</x:v>
      </x:c>
      <x:c r="D22" s="31">
        <x:f>강습운영현황!E19</x:f>
        <x:v>0</x:v>
      </x:c>
      <x:c r="E22" s="13"/>
      <x:c r="F22" s="7"/>
      <x:c r="G22" s="7"/>
      <x:c r="H22" s="14"/>
    </x:row>
    <x:row r="23" spans="1:8">
      <x:c r="A23" s="30">
        <x:v>16</x:v>
      </x:c>
      <x:c r="B23" s="31">
        <x:f>강습운영현황!C20</x:f>
        <x:v>0</x:v>
      </x:c>
      <x:c r="C23" s="31">
        <x:f>강습운영현황!D20</x:f>
        <x:v>0</x:v>
      </x:c>
      <x:c r="D23" s="31">
        <x:f>강습운영현황!E20</x:f>
        <x:v>0</x:v>
      </x:c>
      <x:c r="E23" s="15"/>
      <x:c r="F23" s="8"/>
      <x:c r="G23" s="8"/>
      <x:c r="H23" s="16"/>
    </x:row>
    <x:row r="24" spans="1:8">
      <x:c r="A24" s="30">
        <x:v>17</x:v>
      </x:c>
      <x:c r="B24" s="31">
        <x:f>강습운영현황!C21</x:f>
        <x:v>0</x:v>
      </x:c>
      <x:c r="C24" s="31">
        <x:f>강습운영현황!D21</x:f>
        <x:v>0</x:v>
      </x:c>
      <x:c r="D24" s="31">
        <x:f>강습운영현황!E21</x:f>
        <x:v>0</x:v>
      </x:c>
      <x:c r="E24" s="15"/>
      <x:c r="F24" s="8"/>
      <x:c r="G24" s="8"/>
      <x:c r="H24" s="16"/>
    </x:row>
    <x:row r="25" spans="1:8">
      <x:c r="A25" s="30">
        <x:v>18</x:v>
      </x:c>
      <x:c r="B25" s="31">
        <x:f>강습운영현황!C22</x:f>
        <x:v>0</x:v>
      </x:c>
      <x:c r="C25" s="31">
        <x:f>강습운영현황!D22</x:f>
        <x:v>0</x:v>
      </x:c>
      <x:c r="D25" s="31">
        <x:f>강습운영현황!E22</x:f>
        <x:v>0</x:v>
      </x:c>
      <x:c r="E25" s="15"/>
      <x:c r="F25" s="8"/>
      <x:c r="G25" s="8"/>
      <x:c r="H25" s="16"/>
    </x:row>
    <x:row r="26" spans="1:8">
      <x:c r="A26" s="30">
        <x:v>19</x:v>
      </x:c>
      <x:c r="B26" s="31">
        <x:f>강습운영현황!C23</x:f>
        <x:v>0</x:v>
      </x:c>
      <x:c r="C26" s="31">
        <x:f>강습운영현황!D23</x:f>
        <x:v>0</x:v>
      </x:c>
      <x:c r="D26" s="31">
        <x:f>강습운영현황!E23</x:f>
        <x:v>0</x:v>
      </x:c>
      <x:c r="E26" s="15"/>
      <x:c r="F26" s="8"/>
      <x:c r="G26" s="8"/>
      <x:c r="H26" s="16"/>
    </x:row>
    <x:row r="27" spans="1:8">
      <x:c r="A27" s="30">
        <x:v>20</x:v>
      </x:c>
      <x:c r="B27" s="31">
        <x:f>강습운영현황!C24</x:f>
        <x:v>0</x:v>
      </x:c>
      <x:c r="C27" s="31">
        <x:f>강습운영현황!D24</x:f>
        <x:v>0</x:v>
      </x:c>
      <x:c r="D27" s="31">
        <x:f>강습운영현황!E24</x:f>
        <x:v>0</x:v>
      </x:c>
      <x:c r="E27" s="17"/>
      <x:c r="F27" s="18"/>
      <x:c r="G27" s="18"/>
      <x:c r="H27" s="19"/>
    </x:row>
  </x:sheetData>
  <x:sheetProtection password="cc39" sheet="1" objects="1" scenarios="1" formatCells="1" formatColumns="1" formatRows="1" insertColumns="1" insertRows="1" insertHyperlinks="1" deleteColumns="1" deleteRows="1" selectLockedCells="1" sort="1" autoFilter="1" pivotTables="1" selectUnlockedCells="1"/>
  <x:mergeCells count="7">
    <x:mergeCell ref="A2:D2"/>
    <x:mergeCell ref="E2:H2"/>
    <x:mergeCell ref="A5:A6"/>
    <x:mergeCell ref="B5:B6"/>
    <x:mergeCell ref="C5:C6"/>
    <x:mergeCell ref="D5:D6"/>
    <x:mergeCell ref="E5:H5"/>
  </x:mergeCells>
  <x:pageMargins left="0.1180555522441864" right="0.1180555522441864" top="0.74791663885116577" bottom="0.74791663885116577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2" baseType="lpstr">
      <vt:lpstr>강습운영현황</vt:lpstr>
      <vt:lpstr>실적종합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황병춘1</dc:creator>
  <cp:lastModifiedBy>yhh</cp:lastModifiedBy>
  <cp:revision>2</cp:revision>
  <cp:lastPrinted>2014-06-27T02:51:18.000</cp:lastPrinted>
  <dcterms:created xsi:type="dcterms:W3CDTF">2014-06-27T02:42:18.000</dcterms:created>
  <dcterms:modified xsi:type="dcterms:W3CDTF">2017-03-06T06:38:21.826</dcterms:modified>
</cp:coreProperties>
</file>